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4815" i="2" l="1"/>
  <c r="G3015" i="2"/>
  <c r="G2171" i="2" l="1"/>
  <c r="G1935" i="2" l="1"/>
  <c r="G1936" i="2"/>
  <c r="G1937" i="2"/>
  <c r="G1934" i="2"/>
  <c r="G3572" i="2"/>
  <c r="G3177" i="2" l="1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176" i="2"/>
  <c r="G377" i="2"/>
  <c r="G4816" i="2"/>
  <c r="G4869" i="2" l="1"/>
  <c r="G4817" i="2"/>
  <c r="G4818" i="2"/>
  <c r="G2228" i="2"/>
  <c r="G4494" i="2"/>
  <c r="G4493" i="2"/>
  <c r="G13" i="2" l="1"/>
  <c r="G2229" i="2" l="1"/>
  <c r="G4870" i="2" l="1"/>
  <c r="G15" i="2"/>
  <c r="G16" i="2"/>
  <c r="G17" i="2"/>
  <c r="G18" i="2"/>
  <c r="G19" i="2"/>
  <c r="G20" i="2"/>
  <c r="G14" i="2"/>
  <c r="G5077" i="2" l="1"/>
  <c r="G5176" i="2"/>
  <c r="G21" i="2"/>
  <c r="G22" i="2"/>
  <c r="G1993" i="2"/>
  <c r="G2901" i="2"/>
  <c r="G3230" i="2"/>
  <c r="G2528" i="2"/>
  <c r="G3990" i="2"/>
  <c r="G1660" i="2"/>
  <c r="G1276" i="2" l="1"/>
  <c r="G23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31" i="2"/>
  <c r="G2231" i="2" l="1"/>
  <c r="G2230" i="2"/>
  <c r="G3246" i="2" l="1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245" i="2"/>
  <c r="G4872" i="2" l="1"/>
  <c r="G4871" i="2"/>
  <c r="G679" i="2"/>
  <c r="G29" i="2"/>
  <c r="G30" i="2"/>
  <c r="G31" i="2"/>
  <c r="G32" i="2"/>
  <c r="G28" i="2"/>
  <c r="G34" i="2" l="1"/>
  <c r="G917" i="2"/>
  <c r="G916" i="2"/>
  <c r="G2233" i="2"/>
  <c r="G2232" i="2"/>
  <c r="G2501" i="2"/>
  <c r="G2500" i="2"/>
  <c r="G4136" i="2" l="1"/>
  <c r="G36" i="2" l="1"/>
  <c r="G37" i="2"/>
  <c r="G35" i="2"/>
  <c r="G581" i="2" l="1"/>
  <c r="G580" i="2"/>
  <c r="G909" i="2"/>
  <c r="G910" i="2"/>
  <c r="G287" i="2" l="1"/>
  <c r="G288" i="2"/>
  <c r="G289" i="2"/>
  <c r="G286" i="2"/>
  <c r="G4117" i="2" l="1"/>
  <c r="G4118" i="2"/>
  <c r="G4119" i="2"/>
  <c r="G4120" i="2"/>
  <c r="G4121" i="2"/>
  <c r="G4116" i="2"/>
  <c r="G4123" i="2"/>
  <c r="G4124" i="2"/>
  <c r="G4122" i="2"/>
  <c r="G4365" i="2"/>
  <c r="G4364" i="2"/>
  <c r="G1158" i="2"/>
  <c r="G2502" i="2" l="1"/>
  <c r="G2503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44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69" i="2"/>
  <c r="G952" i="2" l="1"/>
  <c r="G1982" i="2"/>
  <c r="G1201" i="2" l="1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00" i="2"/>
  <c r="G67" i="2" l="1"/>
  <c r="G68" i="2"/>
  <c r="G66" i="2"/>
  <c r="G2529" i="2"/>
  <c r="G3883" i="2"/>
  <c r="G5175" i="2" l="1"/>
  <c r="G5153" i="2"/>
  <c r="G3501" i="2"/>
  <c r="G3502" i="2"/>
  <c r="G3500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11" i="2"/>
  <c r="G3338" i="2"/>
  <c r="G3339" i="2"/>
  <c r="G3340" i="2"/>
  <c r="G3341" i="2"/>
  <c r="G3342" i="2"/>
  <c r="G3343" i="2"/>
  <c r="G3344" i="2"/>
  <c r="G3337" i="2"/>
  <c r="G577" i="2" l="1"/>
  <c r="G579" i="2"/>
  <c r="G146" i="2"/>
  <c r="G578" i="2"/>
  <c r="G4382" i="2"/>
  <c r="G4383" i="2"/>
  <c r="G4381" i="2"/>
  <c r="G2511" i="2"/>
  <c r="G3478" i="2"/>
  <c r="G3110" i="2"/>
  <c r="G3109" i="2"/>
  <c r="G39" i="2" l="1"/>
  <c r="G40" i="2"/>
  <c r="G41" i="2"/>
  <c r="G42" i="2"/>
  <c r="G43" i="2"/>
  <c r="G44" i="2"/>
  <c r="G38" i="2"/>
  <c r="G1919" i="2"/>
  <c r="G2807" i="2"/>
  <c r="G2809" i="2"/>
  <c r="G2810" i="2"/>
  <c r="G2808" i="2"/>
  <c r="G1758" i="2"/>
  <c r="G1757" i="2"/>
  <c r="G1921" i="2"/>
  <c r="G1920" i="2"/>
  <c r="G1922" i="2"/>
  <c r="G4436" i="2"/>
  <c r="G4437" i="2"/>
  <c r="G4438" i="2"/>
  <c r="G4439" i="2"/>
  <c r="G4440" i="2"/>
  <c r="G4441" i="2"/>
  <c r="G4442" i="2"/>
  <c r="G443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15" i="2"/>
  <c r="G589" i="2"/>
  <c r="G587" i="2"/>
  <c r="G1662" i="2"/>
  <c r="G1663" i="2"/>
  <c r="G1664" i="2"/>
  <c r="G1665" i="2"/>
  <c r="G1666" i="2"/>
  <c r="G1667" i="2"/>
  <c r="G1668" i="2"/>
  <c r="G1669" i="2"/>
  <c r="G1661" i="2"/>
  <c r="G3420" i="2"/>
  <c r="G3419" i="2"/>
  <c r="G3422" i="2"/>
  <c r="G3423" i="2"/>
  <c r="G3424" i="2"/>
  <c r="G3425" i="2"/>
  <c r="G3426" i="2"/>
  <c r="G3427" i="2"/>
  <c r="G3421" i="2"/>
  <c r="G3429" i="2"/>
  <c r="G3430" i="2"/>
  <c r="G3431" i="2"/>
  <c r="G3432" i="2"/>
  <c r="G3428" i="2"/>
  <c r="G3453" i="2"/>
  <c r="G3452" i="2"/>
  <c r="G555" i="2" l="1"/>
  <c r="G554" i="2"/>
  <c r="G1671" i="2"/>
  <c r="G1672" i="2"/>
  <c r="G1673" i="2"/>
  <c r="G1674" i="2"/>
  <c r="G1675" i="2"/>
  <c r="G1676" i="2"/>
  <c r="G1677" i="2"/>
  <c r="G1678" i="2"/>
  <c r="G1679" i="2"/>
  <c r="G1670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873" i="2"/>
  <c r="G4138" i="2"/>
  <c r="G4140" i="2"/>
  <c r="G4048" i="2"/>
  <c r="G4049" i="2"/>
  <c r="G4047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3991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19" i="2"/>
  <c r="G4041" i="2"/>
  <c r="G1826" i="2"/>
  <c r="G2833" i="2"/>
  <c r="G2832" i="2"/>
  <c r="G2834" i="2"/>
  <c r="G2831" i="2"/>
  <c r="G142" i="2" l="1"/>
  <c r="G1752" i="2"/>
  <c r="G1102" i="2" l="1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01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15" i="2"/>
  <c r="G1994" i="2"/>
  <c r="G1996" i="2"/>
  <c r="G1997" i="2"/>
  <c r="G1998" i="2"/>
  <c r="G1999" i="2"/>
  <c r="G2000" i="2"/>
  <c r="G2001" i="2"/>
  <c r="G2002" i="2"/>
  <c r="G2003" i="2"/>
  <c r="G2004" i="2"/>
  <c r="G2005" i="2"/>
  <c r="G2006" i="2"/>
  <c r="G1995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67" i="2"/>
  <c r="G46" i="2"/>
  <c r="G47" i="2"/>
  <c r="G48" i="2"/>
  <c r="G49" i="2"/>
  <c r="G50" i="2"/>
  <c r="G51" i="2"/>
  <c r="G52" i="2"/>
  <c r="G53" i="2"/>
  <c r="G54" i="2"/>
  <c r="G45" i="2"/>
  <c r="G1277" i="2" l="1"/>
  <c r="G897" i="2" l="1"/>
  <c r="G898" i="2"/>
  <c r="G899" i="2"/>
  <c r="G900" i="2"/>
  <c r="G901" i="2"/>
  <c r="G902" i="2"/>
  <c r="G903" i="2"/>
  <c r="G896" i="2"/>
  <c r="G1681" i="2" l="1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680" i="2"/>
  <c r="G4396" i="2" l="1"/>
  <c r="G4397" i="2"/>
  <c r="G4398" i="2"/>
  <c r="G4399" i="2"/>
  <c r="G4400" i="2"/>
  <c r="G4401" i="2"/>
  <c r="G4402" i="2"/>
  <c r="G4403" i="2"/>
  <c r="G4404" i="2"/>
  <c r="G4405" i="2"/>
  <c r="G4406" i="2"/>
  <c r="G4407" i="2"/>
  <c r="G4395" i="2"/>
  <c r="G2902" i="2" l="1"/>
  <c r="G2903" i="2"/>
  <c r="G3479" i="2"/>
  <c r="G4909" i="2"/>
  <c r="G4908" i="2"/>
  <c r="G2765" i="2"/>
  <c r="G2766" i="2"/>
  <c r="G2767" i="2"/>
  <c r="G2764" i="2"/>
  <c r="G2768" i="2"/>
  <c r="G1941" i="2" l="1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40" i="2"/>
  <c r="G3720" i="2"/>
  <c r="G3715" i="2"/>
  <c r="G3787" i="2"/>
  <c r="G3786" i="2"/>
  <c r="G3716" i="2" l="1"/>
  <c r="G3721" i="2"/>
  <c r="G3761" i="2"/>
  <c r="G3914" i="2"/>
  <c r="G1594" i="2"/>
  <c r="G1595" i="2"/>
  <c r="G1596" i="2"/>
  <c r="G1597" i="2"/>
  <c r="G1593" i="2"/>
  <c r="G2531" i="2" l="1"/>
  <c r="G2532" i="2"/>
  <c r="G2533" i="2"/>
  <c r="G2530" i="2"/>
  <c r="G2535" i="2" l="1"/>
  <c r="G2536" i="2"/>
  <c r="G2537" i="2"/>
  <c r="G2538" i="2"/>
  <c r="G2539" i="2"/>
  <c r="G2540" i="2"/>
  <c r="G2541" i="2"/>
  <c r="G2542" i="2"/>
  <c r="G2543" i="2"/>
  <c r="G2544" i="2"/>
  <c r="G2545" i="2"/>
  <c r="G2534" i="2"/>
  <c r="G2547" i="2"/>
  <c r="G2546" i="2"/>
  <c r="G2631" i="2"/>
  <c r="G2632" i="2"/>
  <c r="G2633" i="2"/>
  <c r="G2634" i="2"/>
  <c r="G2635" i="2"/>
  <c r="G2630" i="2"/>
  <c r="G2637" i="2"/>
  <c r="G2549" i="2" l="1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48" i="2"/>
  <c r="G309" i="2" l="1"/>
  <c r="G310" i="2"/>
  <c r="G308" i="2"/>
  <c r="G2622" i="2"/>
  <c r="G2623" i="2"/>
  <c r="G2624" i="2"/>
  <c r="G2625" i="2"/>
  <c r="G2626" i="2"/>
  <c r="G2627" i="2"/>
  <c r="G2628" i="2"/>
  <c r="G2621" i="2"/>
  <c r="G3350" i="2"/>
  <c r="G3351" i="2"/>
  <c r="G3349" i="2"/>
  <c r="G1725" i="2"/>
  <c r="G1724" i="2"/>
  <c r="G56" i="2"/>
  <c r="G57" i="2"/>
  <c r="G58" i="2"/>
  <c r="G59" i="2"/>
  <c r="G55" i="2"/>
  <c r="G4790" i="2"/>
  <c r="G4791" i="2"/>
  <c r="G4792" i="2"/>
  <c r="G4793" i="2"/>
  <c r="G4789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26" i="2"/>
  <c r="G2296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07" i="2"/>
  <c r="G1742" i="2"/>
  <c r="G1743" i="2"/>
  <c r="G1744" i="2"/>
  <c r="G1745" i="2"/>
  <c r="G1746" i="2"/>
  <c r="G1747" i="2"/>
  <c r="G1748" i="2"/>
  <c r="G1749" i="2"/>
  <c r="G1750" i="2"/>
  <c r="G1751" i="2"/>
  <c r="G1753" i="2"/>
  <c r="G1754" i="2"/>
  <c r="G1755" i="2"/>
  <c r="G1756" i="2"/>
  <c r="G1741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59" i="2"/>
  <c r="G73" i="2" l="1"/>
  <c r="G72" i="2"/>
  <c r="G1522" i="2"/>
  <c r="G1521" i="2"/>
  <c r="G1516" i="2"/>
  <c r="G1512" i="2"/>
  <c r="G1513" i="2"/>
  <c r="G1514" i="2"/>
  <c r="G1515" i="2"/>
  <c r="G1511" i="2"/>
  <c r="G562" i="2" l="1"/>
  <c r="G4236" i="2" l="1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2036" i="2" l="1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35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353" i="2"/>
  <c r="G3352" i="2"/>
  <c r="G2585" i="2" l="1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584" i="2"/>
  <c r="G3916" i="2"/>
  <c r="G3917" i="2"/>
  <c r="G3918" i="2"/>
  <c r="G3919" i="2"/>
  <c r="G3915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579" i="2"/>
  <c r="F3577" i="2"/>
  <c r="G2618" i="2" l="1"/>
  <c r="G4043" i="2" l="1"/>
  <c r="G557" i="2" l="1"/>
  <c r="G1380" i="2" l="1"/>
  <c r="G1381" i="2"/>
  <c r="G1382" i="2"/>
  <c r="G1383" i="2"/>
  <c r="G1384" i="2"/>
  <c r="G1379" i="2"/>
  <c r="G3167" i="2"/>
  <c r="G3168" i="2"/>
  <c r="G3169" i="2"/>
  <c r="G3170" i="2"/>
  <c r="G3171" i="2"/>
  <c r="G3172" i="2"/>
  <c r="G3174" i="2"/>
  <c r="G3166" i="2"/>
  <c r="G161" i="2" l="1"/>
  <c r="G162" i="2"/>
  <c r="G163" i="2"/>
  <c r="G164" i="2"/>
  <c r="G165" i="2"/>
  <c r="G166" i="2"/>
  <c r="G160" i="2"/>
  <c r="G4332" i="2"/>
  <c r="G4333" i="2"/>
  <c r="G4334" i="2"/>
  <c r="G4335" i="2"/>
  <c r="G4336" i="2"/>
  <c r="G4337" i="2"/>
  <c r="G4338" i="2"/>
  <c r="G4331" i="2"/>
  <c r="G4369" i="2"/>
  <c r="G4370" i="2"/>
  <c r="G4371" i="2"/>
  <c r="G4372" i="2"/>
  <c r="G4373" i="2"/>
  <c r="G4374" i="2"/>
  <c r="G4375" i="2"/>
  <c r="G4376" i="2"/>
  <c r="G4377" i="2"/>
  <c r="G4378" i="2"/>
  <c r="G4368" i="2"/>
  <c r="G4305" i="2"/>
  <c r="G4304" i="2"/>
  <c r="G3466" i="2" l="1"/>
  <c r="G3467" i="2"/>
  <c r="G3468" i="2"/>
  <c r="G3469" i="2"/>
  <c r="G3470" i="2"/>
  <c r="G3465" i="2"/>
  <c r="G149" i="2" l="1"/>
  <c r="G150" i="2"/>
  <c r="G151" i="2"/>
  <c r="G152" i="2"/>
  <c r="G153" i="2"/>
  <c r="G154" i="2"/>
  <c r="G155" i="2"/>
  <c r="G156" i="2"/>
  <c r="G148" i="2"/>
  <c r="G3578" i="2" l="1"/>
  <c r="G3354" i="2"/>
  <c r="G2904" i="2"/>
  <c r="G2620" i="2"/>
  <c r="G2297" i="2"/>
  <c r="G2070" i="2"/>
  <c r="G1759" i="2"/>
  <c r="G1378" i="2"/>
  <c r="G86" i="2"/>
  <c r="G5008" i="2"/>
  <c r="G4473" i="2"/>
  <c r="G4235" i="2"/>
  <c r="G4042" i="2"/>
  <c r="G4806" i="2" l="1"/>
  <c r="G1591" i="2"/>
  <c r="G1592" i="2"/>
  <c r="G1590" i="2"/>
  <c r="G705" i="2" l="1"/>
  <c r="G4472" i="2" l="1"/>
  <c r="G4471" i="2"/>
  <c r="G4450" i="2"/>
  <c r="G4443" i="2"/>
  <c r="G85" i="2" l="1"/>
  <c r="G1896" i="2" l="1"/>
  <c r="G1897" i="2"/>
  <c r="G1895" i="2"/>
  <c r="G1983" i="2" l="1"/>
  <c r="G147" i="2"/>
  <c r="G1881" i="2"/>
  <c r="G4557" i="2" l="1"/>
  <c r="G4558" i="2"/>
  <c r="G4559" i="2"/>
  <c r="G4560" i="2"/>
  <c r="G4556" i="2"/>
  <c r="G493" i="2"/>
  <c r="G2629" i="2"/>
  <c r="G1880" i="2"/>
  <c r="G3575" i="2" l="1"/>
  <c r="G3576" i="2"/>
  <c r="G3574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10" i="2"/>
  <c r="G1280" i="2" l="1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279" i="2"/>
  <c r="G1638" i="2" l="1"/>
  <c r="G1639" i="2"/>
  <c r="G1640" i="2"/>
  <c r="G1641" i="2"/>
  <c r="G1642" i="2"/>
  <c r="G1643" i="2"/>
  <c r="G1644" i="2"/>
  <c r="G1645" i="2"/>
  <c r="G1646" i="2"/>
  <c r="G1637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43" i="2"/>
  <c r="G1278" i="2"/>
  <c r="G1376" i="2"/>
  <c r="G1377" i="2"/>
  <c r="G1010" i="2" l="1"/>
</calcChain>
</file>

<file path=xl/sharedStrings.xml><?xml version="1.0" encoding="utf-8"?>
<sst xmlns="http://schemas.openxmlformats.org/spreadsheetml/2006/main" count="16684" uniqueCount="4734">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</sst>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03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176"/>
  <sheetViews>
    <sheetView tabSelected="1" zoomScale="115" zoomScaleNormal="115" workbookViewId="0">
      <pane ySplit="8" topLeftCell="A722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67" t="s">
        <v>21</v>
      </c>
      <c r="B1" s="568"/>
      <c r="C1" s="569"/>
      <c r="D1" s="579"/>
      <c r="E1" s="579"/>
      <c r="F1" s="579"/>
      <c r="G1" s="579"/>
      <c r="H1" s="10" t="s">
        <v>169</v>
      </c>
    </row>
    <row r="2" spans="1:24" ht="15" customHeight="1" x14ac:dyDescent="0.25">
      <c r="A2" s="570"/>
      <c r="B2" s="571"/>
      <c r="C2" s="572"/>
      <c r="D2" s="580"/>
      <c r="E2" s="580"/>
      <c r="F2" s="580"/>
      <c r="G2" s="580"/>
      <c r="H2" s="576" t="s">
        <v>1900</v>
      </c>
    </row>
    <row r="3" spans="1:24" ht="15" customHeight="1" x14ac:dyDescent="0.25">
      <c r="A3" s="570"/>
      <c r="B3" s="571"/>
      <c r="C3" s="572"/>
      <c r="D3" s="580"/>
      <c r="E3" s="580"/>
      <c r="F3" s="580"/>
      <c r="G3" s="580"/>
      <c r="H3" s="577"/>
    </row>
    <row r="4" spans="1:24" ht="15" customHeight="1" x14ac:dyDescent="0.25">
      <c r="A4" s="570"/>
      <c r="B4" s="571"/>
      <c r="C4" s="572"/>
      <c r="D4" s="580"/>
      <c r="E4" s="580"/>
      <c r="F4" s="580"/>
      <c r="G4" s="580"/>
      <c r="H4" s="577"/>
    </row>
    <row r="5" spans="1:24" ht="15" customHeight="1" x14ac:dyDescent="0.25">
      <c r="A5" s="573"/>
      <c r="B5" s="574"/>
      <c r="C5" s="575"/>
      <c r="D5" s="581"/>
      <c r="E5" s="581"/>
      <c r="F5" s="581"/>
      <c r="G5" s="581"/>
      <c r="H5" s="578"/>
    </row>
    <row r="6" spans="1:24" x14ac:dyDescent="0.25">
      <c r="A6" s="556" t="s">
        <v>1924</v>
      </c>
      <c r="B6" s="557"/>
      <c r="C6" s="557"/>
      <c r="D6" s="557"/>
      <c r="E6" s="557"/>
      <c r="F6" s="557"/>
      <c r="G6" s="557"/>
      <c r="H6" s="558"/>
    </row>
    <row r="7" spans="1:24" ht="15" customHeight="1" x14ac:dyDescent="0.25">
      <c r="A7" s="556" t="s">
        <v>419</v>
      </c>
      <c r="B7" s="557"/>
      <c r="C7" s="557"/>
      <c r="D7" s="557"/>
      <c r="E7" s="557"/>
      <c r="F7" s="557"/>
      <c r="G7" s="557"/>
      <c r="H7" s="559"/>
    </row>
    <row r="8" spans="1:24" ht="78.75" customHeight="1" x14ac:dyDescent="0.25">
      <c r="A8" s="53" t="s">
        <v>0</v>
      </c>
      <c r="B8" s="54" t="s">
        <v>317</v>
      </c>
      <c r="C8" s="54" t="s">
        <v>7</v>
      </c>
      <c r="D8" s="54" t="s">
        <v>1</v>
      </c>
      <c r="E8" s="54" t="s">
        <v>2</v>
      </c>
      <c r="F8" s="55" t="s">
        <v>3</v>
      </c>
      <c r="G8" s="276" t="s">
        <v>4</v>
      </c>
      <c r="H8" s="55" t="s">
        <v>5</v>
      </c>
      <c r="I8" s="277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8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60" t="s">
        <v>52</v>
      </c>
      <c r="B11" s="561"/>
      <c r="C11" s="561"/>
      <c r="D11" s="561"/>
      <c r="E11" s="561"/>
      <c r="F11" s="561"/>
      <c r="G11" s="561"/>
      <c r="H11" s="561"/>
      <c r="J11" s="5"/>
      <c r="K11" s="5"/>
      <c r="L11" s="5"/>
      <c r="M11" s="5"/>
      <c r="N11" s="5"/>
      <c r="O11" s="5"/>
    </row>
    <row r="12" spans="1:24" ht="15" customHeight="1" x14ac:dyDescent="0.25">
      <c r="A12" s="497" t="s">
        <v>22</v>
      </c>
      <c r="B12" s="498"/>
      <c r="C12" s="498"/>
      <c r="D12" s="498"/>
      <c r="E12" s="498"/>
      <c r="F12" s="498"/>
      <c r="G12" s="498"/>
      <c r="H12" s="499"/>
      <c r="J12" s="5"/>
      <c r="K12" s="5"/>
      <c r="L12" s="5"/>
      <c r="M12" s="5"/>
      <c r="N12" s="5"/>
      <c r="O12" s="5"/>
    </row>
    <row r="13" spans="1:24" ht="15" customHeight="1" x14ac:dyDescent="0.25">
      <c r="A13" s="187">
        <v>4264</v>
      </c>
      <c r="B13" s="187" t="s">
        <v>4602</v>
      </c>
      <c r="C13" s="187" t="s">
        <v>265</v>
      </c>
      <c r="D13" s="187" t="s">
        <v>287</v>
      </c>
      <c r="E13" s="187" t="s">
        <v>11</v>
      </c>
      <c r="F13" s="187">
        <v>480</v>
      </c>
      <c r="G13" s="187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7">
        <v>5122</v>
      </c>
      <c r="B14" s="187" t="s">
        <v>4581</v>
      </c>
      <c r="C14" s="187" t="s">
        <v>3487</v>
      </c>
      <c r="D14" s="187" t="s">
        <v>287</v>
      </c>
      <c r="E14" s="187" t="s">
        <v>10</v>
      </c>
      <c r="F14" s="187">
        <v>40000</v>
      </c>
      <c r="G14" s="187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7">
        <v>5122</v>
      </c>
      <c r="B15" s="187" t="s">
        <v>4582</v>
      </c>
      <c r="C15" s="187" t="s">
        <v>2368</v>
      </c>
      <c r="D15" s="187" t="s">
        <v>287</v>
      </c>
      <c r="E15" s="187" t="s">
        <v>10</v>
      </c>
      <c r="F15" s="187">
        <v>10000</v>
      </c>
      <c r="G15" s="187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7">
        <v>5122</v>
      </c>
      <c r="B16" s="187" t="s">
        <v>4583</v>
      </c>
      <c r="C16" s="187" t="s">
        <v>3480</v>
      </c>
      <c r="D16" s="187" t="s">
        <v>287</v>
      </c>
      <c r="E16" s="187" t="s">
        <v>899</v>
      </c>
      <c r="F16" s="187">
        <v>5000</v>
      </c>
      <c r="G16" s="187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7">
        <v>5122</v>
      </c>
      <c r="B17" s="187" t="s">
        <v>4584</v>
      </c>
      <c r="C17" s="187" t="s">
        <v>3490</v>
      </c>
      <c r="D17" s="187" t="s">
        <v>287</v>
      </c>
      <c r="E17" s="187" t="s">
        <v>10</v>
      </c>
      <c r="F17" s="187">
        <v>60000</v>
      </c>
      <c r="G17" s="187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7">
        <v>5122</v>
      </c>
      <c r="B18" s="187" t="s">
        <v>4585</v>
      </c>
      <c r="C18" s="187" t="s">
        <v>3475</v>
      </c>
      <c r="D18" s="187" t="s">
        <v>287</v>
      </c>
      <c r="E18" s="187" t="s">
        <v>10</v>
      </c>
      <c r="F18" s="187">
        <v>30000</v>
      </c>
      <c r="G18" s="187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7">
        <v>5122</v>
      </c>
      <c r="B19" s="187" t="s">
        <v>4586</v>
      </c>
      <c r="C19" s="187" t="s">
        <v>3485</v>
      </c>
      <c r="D19" s="187" t="s">
        <v>287</v>
      </c>
      <c r="E19" s="187" t="s">
        <v>10</v>
      </c>
      <c r="F19" s="187">
        <v>55000</v>
      </c>
      <c r="G19" s="187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7">
        <v>5122</v>
      </c>
      <c r="B20" s="187" t="s">
        <v>4587</v>
      </c>
      <c r="C20" s="187" t="s">
        <v>2258</v>
      </c>
      <c r="D20" s="187" t="s">
        <v>287</v>
      </c>
      <c r="E20" s="187" t="s">
        <v>10</v>
      </c>
      <c r="F20" s="187">
        <v>100000</v>
      </c>
      <c r="G20" s="187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7">
        <v>4264</v>
      </c>
      <c r="B21" s="187" t="s">
        <v>4572</v>
      </c>
      <c r="C21" s="187" t="s">
        <v>265</v>
      </c>
      <c r="D21" s="187" t="s">
        <v>287</v>
      </c>
      <c r="E21" s="187" t="s">
        <v>11</v>
      </c>
      <c r="F21" s="187">
        <v>480</v>
      </c>
      <c r="G21" s="187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7">
        <v>4269</v>
      </c>
      <c r="B22" s="187" t="s">
        <v>4536</v>
      </c>
      <c r="C22" s="187" t="s">
        <v>1893</v>
      </c>
      <c r="D22" s="187" t="s">
        <v>287</v>
      </c>
      <c r="E22" s="187" t="s">
        <v>10</v>
      </c>
      <c r="F22" s="187">
        <v>4000</v>
      </c>
      <c r="G22" s="187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7">
        <v>4269</v>
      </c>
      <c r="B23" s="187" t="s">
        <v>4537</v>
      </c>
      <c r="C23" s="187" t="s">
        <v>4538</v>
      </c>
      <c r="D23" s="187" t="s">
        <v>287</v>
      </c>
      <c r="E23" s="187" t="s">
        <v>10</v>
      </c>
      <c r="F23" s="187">
        <v>2500</v>
      </c>
      <c r="G23" s="187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7">
        <v>4237</v>
      </c>
      <c r="B24" s="187" t="s">
        <v>4474</v>
      </c>
      <c r="C24" s="187" t="s">
        <v>2058</v>
      </c>
      <c r="D24" s="187" t="s">
        <v>13</v>
      </c>
      <c r="E24" s="187" t="s">
        <v>10</v>
      </c>
      <c r="F24" s="187">
        <v>25000</v>
      </c>
      <c r="G24" s="187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7">
        <v>4237</v>
      </c>
      <c r="B25" s="187" t="s">
        <v>4475</v>
      </c>
      <c r="C25" s="187" t="s">
        <v>2058</v>
      </c>
      <c r="D25" s="187" t="s">
        <v>13</v>
      </c>
      <c r="E25" s="187" t="s">
        <v>10</v>
      </c>
      <c r="F25" s="187">
        <v>25000</v>
      </c>
      <c r="G25" s="187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7">
        <v>4237</v>
      </c>
      <c r="B26" s="187" t="s">
        <v>4476</v>
      </c>
      <c r="C26" s="187" t="s">
        <v>2058</v>
      </c>
      <c r="D26" s="187" t="s">
        <v>13</v>
      </c>
      <c r="E26" s="187" t="s">
        <v>10</v>
      </c>
      <c r="F26" s="187">
        <v>30000</v>
      </c>
      <c r="G26" s="187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7">
        <v>4237</v>
      </c>
      <c r="B27" s="187" t="s">
        <v>4473</v>
      </c>
      <c r="C27" s="187" t="s">
        <v>2058</v>
      </c>
      <c r="D27" s="187" t="s">
        <v>13</v>
      </c>
      <c r="E27" s="187" t="s">
        <v>10</v>
      </c>
      <c r="F27" s="187">
        <v>73000</v>
      </c>
      <c r="G27" s="187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7">
        <v>5122</v>
      </c>
      <c r="B28" s="187" t="s">
        <v>4341</v>
      </c>
      <c r="C28" s="187" t="s">
        <v>4342</v>
      </c>
      <c r="D28" s="187" t="s">
        <v>287</v>
      </c>
      <c r="E28" s="187" t="s">
        <v>10</v>
      </c>
      <c r="F28" s="187">
        <v>15000</v>
      </c>
      <c r="G28" s="187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7">
        <v>5122</v>
      </c>
      <c r="B29" s="187" t="s">
        <v>4343</v>
      </c>
      <c r="C29" s="187" t="s">
        <v>455</v>
      </c>
      <c r="D29" s="187" t="s">
        <v>287</v>
      </c>
      <c r="E29" s="187" t="s">
        <v>10</v>
      </c>
      <c r="F29" s="187">
        <v>25000</v>
      </c>
      <c r="G29" s="187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7">
        <v>5122</v>
      </c>
      <c r="B30" s="187" t="s">
        <v>4344</v>
      </c>
      <c r="C30" s="187" t="s">
        <v>463</v>
      </c>
      <c r="D30" s="187" t="s">
        <v>287</v>
      </c>
      <c r="E30" s="187" t="s">
        <v>10</v>
      </c>
      <c r="F30" s="187">
        <v>25000</v>
      </c>
      <c r="G30" s="187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7">
        <v>5122</v>
      </c>
      <c r="B31" s="187" t="s">
        <v>4345</v>
      </c>
      <c r="C31" s="187" t="s">
        <v>463</v>
      </c>
      <c r="D31" s="187" t="s">
        <v>287</v>
      </c>
      <c r="E31" s="187" t="s">
        <v>10</v>
      </c>
      <c r="F31" s="187">
        <v>10000</v>
      </c>
      <c r="G31" s="187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7">
        <v>5122</v>
      </c>
      <c r="B32" s="187" t="s">
        <v>4346</v>
      </c>
      <c r="C32" s="187" t="s">
        <v>2355</v>
      </c>
      <c r="D32" s="187" t="s">
        <v>287</v>
      </c>
      <c r="E32" s="187" t="s">
        <v>900</v>
      </c>
      <c r="F32" s="187">
        <v>100</v>
      </c>
      <c r="G32" s="187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7">
        <v>5122</v>
      </c>
      <c r="B33" s="187" t="s">
        <v>4347</v>
      </c>
      <c r="C33" s="187" t="s">
        <v>4348</v>
      </c>
      <c r="D33" s="187" t="s">
        <v>287</v>
      </c>
      <c r="E33" s="187" t="s">
        <v>10</v>
      </c>
      <c r="F33" s="187">
        <v>80</v>
      </c>
      <c r="G33" s="187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7">
        <v>5122</v>
      </c>
      <c r="B34" s="187" t="s">
        <v>4338</v>
      </c>
      <c r="C34" s="187" t="s">
        <v>463</v>
      </c>
      <c r="D34" s="187" t="s">
        <v>13</v>
      </c>
      <c r="E34" s="187" t="s">
        <v>10</v>
      </c>
      <c r="F34" s="187">
        <v>170000</v>
      </c>
      <c r="G34" s="187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7">
        <v>5122</v>
      </c>
      <c r="B35" s="187" t="s">
        <v>4302</v>
      </c>
      <c r="C35" s="187" t="s">
        <v>452</v>
      </c>
      <c r="D35" s="187" t="s">
        <v>9</v>
      </c>
      <c r="E35" s="187" t="s">
        <v>10</v>
      </c>
      <c r="F35" s="187">
        <v>600000</v>
      </c>
      <c r="G35" s="187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7">
        <v>5122</v>
      </c>
      <c r="B36" s="187" t="s">
        <v>4303</v>
      </c>
      <c r="C36" s="187" t="s">
        <v>452</v>
      </c>
      <c r="D36" s="187" t="s">
        <v>9</v>
      </c>
      <c r="E36" s="187" t="s">
        <v>10</v>
      </c>
      <c r="F36" s="187">
        <v>1150000</v>
      </c>
      <c r="G36" s="187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7">
        <v>5122</v>
      </c>
      <c r="B37" s="187" t="s">
        <v>4304</v>
      </c>
      <c r="C37" s="187" t="s">
        <v>4305</v>
      </c>
      <c r="D37" s="187" t="s">
        <v>9</v>
      </c>
      <c r="E37" s="187" t="s">
        <v>1529</v>
      </c>
      <c r="F37" s="187">
        <v>650000</v>
      </c>
      <c r="G37" s="187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7">
        <v>4269</v>
      </c>
      <c r="B38" s="187" t="s">
        <v>3916</v>
      </c>
      <c r="C38" s="187" t="s">
        <v>3917</v>
      </c>
      <c r="D38" s="187" t="s">
        <v>9</v>
      </c>
      <c r="E38" s="187" t="s">
        <v>10</v>
      </c>
      <c r="F38" s="187">
        <v>55000</v>
      </c>
      <c r="G38" s="187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7">
        <v>4269</v>
      </c>
      <c r="B39" s="187" t="s">
        <v>3918</v>
      </c>
      <c r="C39" s="187" t="s">
        <v>3917</v>
      </c>
      <c r="D39" s="187" t="s">
        <v>9</v>
      </c>
      <c r="E39" s="187" t="s">
        <v>10</v>
      </c>
      <c r="F39" s="187">
        <v>120000</v>
      </c>
      <c r="G39" s="187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7">
        <v>4269</v>
      </c>
      <c r="B40" s="187" t="s">
        <v>3919</v>
      </c>
      <c r="C40" s="187" t="s">
        <v>3917</v>
      </c>
      <c r="D40" s="187" t="s">
        <v>9</v>
      </c>
      <c r="E40" s="187" t="s">
        <v>10</v>
      </c>
      <c r="F40" s="187">
        <v>42000</v>
      </c>
      <c r="G40" s="187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7">
        <v>4269</v>
      </c>
      <c r="B41" s="187" t="s">
        <v>3920</v>
      </c>
      <c r="C41" s="187" t="s">
        <v>3917</v>
      </c>
      <c r="D41" s="187" t="s">
        <v>9</v>
      </c>
      <c r="E41" s="187" t="s">
        <v>10</v>
      </c>
      <c r="F41" s="187">
        <v>55000</v>
      </c>
      <c r="G41" s="187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7">
        <v>4269</v>
      </c>
      <c r="B42" s="187" t="s">
        <v>3921</v>
      </c>
      <c r="C42" s="187" t="s">
        <v>3917</v>
      </c>
      <c r="D42" s="187" t="s">
        <v>9</v>
      </c>
      <c r="E42" s="187" t="s">
        <v>10</v>
      </c>
      <c r="F42" s="187">
        <v>55000</v>
      </c>
      <c r="G42" s="187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7">
        <v>4269</v>
      </c>
      <c r="B43" s="187" t="s">
        <v>3922</v>
      </c>
      <c r="C43" s="187" t="s">
        <v>3917</v>
      </c>
      <c r="D43" s="187" t="s">
        <v>9</v>
      </c>
      <c r="E43" s="187" t="s">
        <v>10</v>
      </c>
      <c r="F43" s="187">
        <v>55000</v>
      </c>
      <c r="G43" s="187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7">
        <v>4269</v>
      </c>
      <c r="B44" s="187" t="s">
        <v>3923</v>
      </c>
      <c r="C44" s="187" t="s">
        <v>3917</v>
      </c>
      <c r="D44" s="187" t="s">
        <v>9</v>
      </c>
      <c r="E44" s="187" t="s">
        <v>10</v>
      </c>
      <c r="F44" s="187">
        <v>55000</v>
      </c>
      <c r="G44" s="187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7">
        <v>5122</v>
      </c>
      <c r="B45" s="187" t="s">
        <v>3474</v>
      </c>
      <c r="C45" s="187" t="s">
        <v>3475</v>
      </c>
      <c r="D45" s="187" t="s">
        <v>9</v>
      </c>
      <c r="E45" s="187" t="s">
        <v>10</v>
      </c>
      <c r="F45" s="187">
        <v>30000</v>
      </c>
      <c r="G45" s="187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7">
        <v>5122</v>
      </c>
      <c r="B46" s="187" t="s">
        <v>3476</v>
      </c>
      <c r="C46" s="187" t="s">
        <v>3477</v>
      </c>
      <c r="D46" s="187" t="s">
        <v>9</v>
      </c>
      <c r="E46" s="187" t="s">
        <v>10</v>
      </c>
      <c r="F46" s="187">
        <v>200000</v>
      </c>
      <c r="G46" s="187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7">
        <v>5122</v>
      </c>
      <c r="B47" s="187" t="s">
        <v>3478</v>
      </c>
      <c r="C47" s="187" t="s">
        <v>2258</v>
      </c>
      <c r="D47" s="187" t="s">
        <v>9</v>
      </c>
      <c r="E47" s="187" t="s">
        <v>10</v>
      </c>
      <c r="F47" s="187">
        <v>55000</v>
      </c>
      <c r="G47" s="187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7">
        <v>5122</v>
      </c>
      <c r="B48" s="187" t="s">
        <v>3479</v>
      </c>
      <c r="C48" s="187" t="s">
        <v>3480</v>
      </c>
      <c r="D48" s="187" t="s">
        <v>9</v>
      </c>
      <c r="E48" s="187" t="s">
        <v>899</v>
      </c>
      <c r="F48" s="187">
        <v>5000</v>
      </c>
      <c r="G48" s="187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7">
        <v>5122</v>
      </c>
      <c r="B49" s="187" t="s">
        <v>3481</v>
      </c>
      <c r="C49" s="187" t="s">
        <v>2368</v>
      </c>
      <c r="D49" s="187" t="s">
        <v>9</v>
      </c>
      <c r="E49" s="187" t="s">
        <v>10</v>
      </c>
      <c r="F49" s="187">
        <v>10000</v>
      </c>
      <c r="G49" s="187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7">
        <v>5122</v>
      </c>
      <c r="B50" s="187" t="s">
        <v>3482</v>
      </c>
      <c r="C50" s="187" t="s">
        <v>3483</v>
      </c>
      <c r="D50" s="187" t="s">
        <v>9</v>
      </c>
      <c r="E50" s="187" t="s">
        <v>10</v>
      </c>
      <c r="F50" s="187">
        <v>25000</v>
      </c>
      <c r="G50" s="187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7">
        <v>5122</v>
      </c>
      <c r="B51" s="187" t="s">
        <v>3484</v>
      </c>
      <c r="C51" s="187" t="s">
        <v>3485</v>
      </c>
      <c r="D51" s="187" t="s">
        <v>9</v>
      </c>
      <c r="E51" s="187" t="s">
        <v>10</v>
      </c>
      <c r="F51" s="187">
        <v>100000</v>
      </c>
      <c r="G51" s="187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7">
        <v>5122</v>
      </c>
      <c r="B52" s="187" t="s">
        <v>3486</v>
      </c>
      <c r="C52" s="187" t="s">
        <v>3487</v>
      </c>
      <c r="D52" s="187" t="s">
        <v>9</v>
      </c>
      <c r="E52" s="187" t="s">
        <v>10</v>
      </c>
      <c r="F52" s="187">
        <v>40000</v>
      </c>
      <c r="G52" s="187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7">
        <v>5122</v>
      </c>
      <c r="B53" s="187" t="s">
        <v>3488</v>
      </c>
      <c r="C53" s="187" t="s">
        <v>2370</v>
      </c>
      <c r="D53" s="187" t="s">
        <v>9</v>
      </c>
      <c r="E53" s="187" t="s">
        <v>10</v>
      </c>
      <c r="F53" s="187">
        <v>100000</v>
      </c>
      <c r="G53" s="187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7">
        <v>5122</v>
      </c>
      <c r="B54" s="187" t="s">
        <v>3489</v>
      </c>
      <c r="C54" s="187" t="s">
        <v>3490</v>
      </c>
      <c r="D54" s="187" t="s">
        <v>9</v>
      </c>
      <c r="E54" s="187" t="s">
        <v>10</v>
      </c>
      <c r="F54" s="187">
        <v>60000</v>
      </c>
      <c r="G54" s="187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7">
        <v>4251</v>
      </c>
      <c r="B55" s="187" t="s">
        <v>2700</v>
      </c>
      <c r="C55" s="187" t="s">
        <v>2701</v>
      </c>
      <c r="D55" s="187" t="s">
        <v>9</v>
      </c>
      <c r="E55" s="187" t="s">
        <v>10</v>
      </c>
      <c r="F55" s="187">
        <v>24000</v>
      </c>
      <c r="G55" s="187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7">
        <v>4251</v>
      </c>
      <c r="B56" s="187" t="s">
        <v>2702</v>
      </c>
      <c r="C56" s="187" t="s">
        <v>19</v>
      </c>
      <c r="D56" s="187" t="s">
        <v>9</v>
      </c>
      <c r="E56" s="187" t="s">
        <v>10</v>
      </c>
      <c r="F56" s="187">
        <v>30000</v>
      </c>
      <c r="G56" s="187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7">
        <v>4251</v>
      </c>
      <c r="B57" s="187" t="s">
        <v>2703</v>
      </c>
      <c r="C57" s="187" t="s">
        <v>1396</v>
      </c>
      <c r="D57" s="187" t="s">
        <v>9</v>
      </c>
      <c r="E57" s="187" t="s">
        <v>10</v>
      </c>
      <c r="F57" s="187">
        <v>80000</v>
      </c>
      <c r="G57" s="187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7">
        <v>4251</v>
      </c>
      <c r="B58" s="187" t="s">
        <v>2704</v>
      </c>
      <c r="C58" s="187" t="s">
        <v>2705</v>
      </c>
      <c r="D58" s="187" t="s">
        <v>9</v>
      </c>
      <c r="E58" s="187" t="s">
        <v>10</v>
      </c>
      <c r="F58" s="187">
        <v>45000</v>
      </c>
      <c r="G58" s="187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7">
        <v>4251</v>
      </c>
      <c r="B59" s="187" t="s">
        <v>2706</v>
      </c>
      <c r="C59" s="187" t="s">
        <v>2707</v>
      </c>
      <c r="D59" s="187" t="s">
        <v>9</v>
      </c>
      <c r="E59" s="187" t="s">
        <v>10</v>
      </c>
      <c r="F59" s="187">
        <v>70000</v>
      </c>
      <c r="G59" s="187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7">
        <v>5129</v>
      </c>
      <c r="B60" s="187" t="s">
        <v>1921</v>
      </c>
      <c r="C60" s="187" t="s">
        <v>1922</v>
      </c>
      <c r="D60" s="187" t="s">
        <v>426</v>
      </c>
      <c r="E60" s="187" t="s">
        <v>1529</v>
      </c>
      <c r="F60" s="187">
        <v>20700000</v>
      </c>
      <c r="G60" s="187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1787</v>
      </c>
      <c r="C61" s="4" t="s">
        <v>1788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298</v>
      </c>
      <c r="B62" s="4" t="s">
        <v>1645</v>
      </c>
      <c r="C62" s="4" t="s">
        <v>1646</v>
      </c>
      <c r="D62" s="4" t="s">
        <v>9</v>
      </c>
      <c r="E62" s="4" t="s">
        <v>968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298</v>
      </c>
      <c r="B63" s="4" t="s">
        <v>1647</v>
      </c>
      <c r="C63" s="4" t="s">
        <v>1648</v>
      </c>
      <c r="D63" s="4" t="s">
        <v>9</v>
      </c>
      <c r="E63" s="4" t="s">
        <v>968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298</v>
      </c>
      <c r="B64" s="4" t="s">
        <v>1649</v>
      </c>
      <c r="C64" s="4" t="s">
        <v>1650</v>
      </c>
      <c r="D64" s="4" t="s">
        <v>9</v>
      </c>
      <c r="E64" s="4" t="s">
        <v>968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298</v>
      </c>
      <c r="B65" s="4" t="s">
        <v>1651</v>
      </c>
      <c r="C65" s="4" t="s">
        <v>1652</v>
      </c>
      <c r="D65" s="4" t="s">
        <v>9</v>
      </c>
      <c r="E65" s="4" t="s">
        <v>968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298</v>
      </c>
      <c r="B66" s="4" t="s">
        <v>1653</v>
      </c>
      <c r="C66" s="4" t="s">
        <v>586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298</v>
      </c>
      <c r="B67" s="4" t="s">
        <v>1654</v>
      </c>
      <c r="C67" s="4" t="s">
        <v>1655</v>
      </c>
      <c r="D67" s="4" t="s">
        <v>9</v>
      </c>
      <c r="E67" s="4" t="s">
        <v>968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298</v>
      </c>
      <c r="B68" s="4" t="s">
        <v>1656</v>
      </c>
      <c r="C68" s="4" t="s">
        <v>1657</v>
      </c>
      <c r="D68" s="4" t="s">
        <v>9</v>
      </c>
      <c r="E68" s="4" t="s">
        <v>968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298</v>
      </c>
      <c r="B69" s="4" t="s">
        <v>1658</v>
      </c>
      <c r="C69" s="4" t="s">
        <v>1659</v>
      </c>
      <c r="D69" s="4" t="s">
        <v>9</v>
      </c>
      <c r="E69" s="4" t="s">
        <v>968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298</v>
      </c>
      <c r="B70" s="4" t="s">
        <v>1660</v>
      </c>
      <c r="C70" s="4" t="s">
        <v>1661</v>
      </c>
      <c r="D70" s="4" t="s">
        <v>9</v>
      </c>
      <c r="E70" s="4" t="s">
        <v>968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298</v>
      </c>
      <c r="B71" s="4" t="s">
        <v>1662</v>
      </c>
      <c r="C71" s="4" t="s">
        <v>1663</v>
      </c>
      <c r="D71" s="4" t="s">
        <v>9</v>
      </c>
      <c r="E71" s="4" t="s">
        <v>968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298</v>
      </c>
      <c r="B72" s="4" t="s">
        <v>2595</v>
      </c>
      <c r="C72" s="4" t="s">
        <v>2596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298</v>
      </c>
      <c r="B73" s="4" t="s">
        <v>2597</v>
      </c>
      <c r="C73" s="4" t="s">
        <v>2598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1590</v>
      </c>
      <c r="C74" s="4" t="s">
        <v>1591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1592</v>
      </c>
      <c r="C75" s="4" t="s">
        <v>1593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1594</v>
      </c>
      <c r="C76" s="4" t="s">
        <v>1593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1595</v>
      </c>
      <c r="C77" s="4" t="s">
        <v>863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1596</v>
      </c>
      <c r="C78" s="4" t="s">
        <v>1549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1597</v>
      </c>
      <c r="C79" s="4" t="s">
        <v>1598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1599</v>
      </c>
      <c r="C80" s="4" t="s">
        <v>1561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1405</v>
      </c>
      <c r="C81" s="4" t="s">
        <v>699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1406</v>
      </c>
      <c r="C82" s="4" t="s">
        <v>699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1407</v>
      </c>
      <c r="C83" s="4" t="s">
        <v>696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1408</v>
      </c>
      <c r="C84" s="4" t="s">
        <v>699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1363</v>
      </c>
      <c r="C85" s="4" t="s">
        <v>586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784</v>
      </c>
      <c r="C86" s="4" t="s">
        <v>265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5" customFormat="1" x14ac:dyDescent="0.25">
      <c r="A87" s="4">
        <v>4261</v>
      </c>
      <c r="B87" s="4" t="s">
        <v>589</v>
      </c>
      <c r="C87" s="4" t="s">
        <v>590</v>
      </c>
      <c r="D87" s="4" t="s">
        <v>9</v>
      </c>
      <c r="E87" s="4" t="s">
        <v>587</v>
      </c>
      <c r="F87" s="4">
        <v>46.5</v>
      </c>
      <c r="G87" s="4">
        <f>F87*H87</f>
        <v>37200</v>
      </c>
      <c r="H87" s="4">
        <v>800</v>
      </c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</row>
    <row r="88" spans="1:24" s="325" customFormat="1" ht="27" x14ac:dyDescent="0.25">
      <c r="A88" s="4">
        <v>4261</v>
      </c>
      <c r="B88" s="4" t="s">
        <v>591</v>
      </c>
      <c r="C88" s="4" t="s">
        <v>592</v>
      </c>
      <c r="D88" s="4" t="s">
        <v>9</v>
      </c>
      <c r="E88" s="4" t="s">
        <v>587</v>
      </c>
      <c r="F88" s="4">
        <v>52.8</v>
      </c>
      <c r="G88" s="4">
        <f t="shared" ref="G88:G141" si="7">F88*H88</f>
        <v>26400</v>
      </c>
      <c r="H88" s="4">
        <v>500</v>
      </c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</row>
    <row r="89" spans="1:24" s="325" customFormat="1" ht="27" x14ac:dyDescent="0.25">
      <c r="A89" s="4">
        <v>4261</v>
      </c>
      <c r="B89" s="4" t="s">
        <v>595</v>
      </c>
      <c r="C89" s="4" t="s">
        <v>596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</row>
    <row r="90" spans="1:24" s="325" customFormat="1" x14ac:dyDescent="0.25">
      <c r="A90" s="4">
        <v>4261</v>
      </c>
      <c r="B90" s="4" t="s">
        <v>597</v>
      </c>
      <c r="C90" s="4" t="s">
        <v>598</v>
      </c>
      <c r="D90" s="4" t="s">
        <v>9</v>
      </c>
      <c r="E90" s="4" t="s">
        <v>588</v>
      </c>
      <c r="F90" s="4">
        <v>990</v>
      </c>
      <c r="G90" s="4">
        <f t="shared" si="7"/>
        <v>99000</v>
      </c>
      <c r="H90" s="4">
        <v>100</v>
      </c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</row>
    <row r="91" spans="1:24" s="325" customFormat="1" x14ac:dyDescent="0.25">
      <c r="A91" s="4">
        <v>4261</v>
      </c>
      <c r="B91" s="4" t="s">
        <v>601</v>
      </c>
      <c r="C91" s="4" t="s">
        <v>602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</row>
    <row r="92" spans="1:24" s="325" customFormat="1" x14ac:dyDescent="0.25">
      <c r="A92" s="4">
        <v>4261</v>
      </c>
      <c r="B92" s="4" t="s">
        <v>605</v>
      </c>
      <c r="C92" s="4" t="s">
        <v>606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</row>
    <row r="93" spans="1:24" s="325" customFormat="1" x14ac:dyDescent="0.25">
      <c r="A93" s="4">
        <v>4261</v>
      </c>
      <c r="B93" s="4" t="s">
        <v>609</v>
      </c>
      <c r="C93" s="4" t="s">
        <v>610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</row>
    <row r="94" spans="1:24" s="325" customFormat="1" x14ac:dyDescent="0.25">
      <c r="A94" s="4">
        <v>4261</v>
      </c>
      <c r="B94" s="4" t="s">
        <v>621</v>
      </c>
      <c r="C94" s="4" t="s">
        <v>622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</row>
    <row r="95" spans="1:24" s="325" customFormat="1" x14ac:dyDescent="0.25">
      <c r="A95" s="4">
        <v>4261</v>
      </c>
      <c r="B95" s="4" t="s">
        <v>623</v>
      </c>
      <c r="C95" s="4" t="s">
        <v>624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</row>
    <row r="96" spans="1:24" s="325" customFormat="1" x14ac:dyDescent="0.25">
      <c r="A96" s="4">
        <v>4261</v>
      </c>
      <c r="B96" s="4" t="s">
        <v>627</v>
      </c>
      <c r="C96" s="4" t="s">
        <v>628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</row>
    <row r="97" spans="1:24" s="325" customFormat="1" ht="27" x14ac:dyDescent="0.25">
      <c r="A97" s="4">
        <v>4261</v>
      </c>
      <c r="B97" s="4" t="s">
        <v>631</v>
      </c>
      <c r="C97" s="4" t="s">
        <v>632</v>
      </c>
      <c r="D97" s="4" t="s">
        <v>9</v>
      </c>
      <c r="E97" s="4" t="s">
        <v>587</v>
      </c>
      <c r="F97" s="4">
        <v>26.4</v>
      </c>
      <c r="G97" s="4">
        <f t="shared" si="7"/>
        <v>13200</v>
      </c>
      <c r="H97" s="4">
        <v>500</v>
      </c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</row>
    <row r="98" spans="1:24" s="325" customFormat="1" ht="27" x14ac:dyDescent="0.25">
      <c r="A98" s="4">
        <v>4261</v>
      </c>
      <c r="B98" s="4" t="s">
        <v>633</v>
      </c>
      <c r="C98" s="4" t="s">
        <v>634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</row>
    <row r="99" spans="1:24" s="325" customFormat="1" ht="27" x14ac:dyDescent="0.25">
      <c r="A99" s="4">
        <v>4261</v>
      </c>
      <c r="B99" s="4" t="s">
        <v>638</v>
      </c>
      <c r="C99" s="4" t="s">
        <v>639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</row>
    <row r="100" spans="1:24" s="325" customFormat="1" x14ac:dyDescent="0.25">
      <c r="A100" s="4">
        <v>4261</v>
      </c>
      <c r="B100" s="4" t="s">
        <v>649</v>
      </c>
      <c r="C100" s="4" t="s">
        <v>650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</row>
    <row r="101" spans="1:24" s="325" customFormat="1" x14ac:dyDescent="0.25">
      <c r="A101" s="4">
        <v>4261</v>
      </c>
      <c r="B101" s="4" t="s">
        <v>655</v>
      </c>
      <c r="C101" s="4" t="s">
        <v>656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</row>
    <row r="102" spans="1:24" s="325" customFormat="1" x14ac:dyDescent="0.25">
      <c r="A102" s="4">
        <v>4261</v>
      </c>
      <c r="B102" s="4" t="s">
        <v>657</v>
      </c>
      <c r="C102" s="4" t="s">
        <v>658</v>
      </c>
      <c r="D102" s="4" t="s">
        <v>9</v>
      </c>
      <c r="E102" s="4" t="s">
        <v>588</v>
      </c>
      <c r="F102" s="4">
        <v>541.5</v>
      </c>
      <c r="G102" s="4">
        <f t="shared" si="7"/>
        <v>8664000</v>
      </c>
      <c r="H102" s="4">
        <v>16000</v>
      </c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</row>
    <row r="103" spans="1:24" s="325" customFormat="1" x14ac:dyDescent="0.25">
      <c r="A103" s="4">
        <v>4261</v>
      </c>
      <c r="B103" s="4" t="s">
        <v>661</v>
      </c>
      <c r="C103" s="4" t="s">
        <v>662</v>
      </c>
      <c r="D103" s="4" t="s">
        <v>9</v>
      </c>
      <c r="E103" s="4" t="s">
        <v>587</v>
      </c>
      <c r="F103" s="4">
        <v>132</v>
      </c>
      <c r="G103" s="4">
        <f t="shared" si="7"/>
        <v>52800</v>
      </c>
      <c r="H103" s="4">
        <v>400</v>
      </c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</row>
    <row r="104" spans="1:24" s="325" customFormat="1" x14ac:dyDescent="0.25">
      <c r="A104" s="4">
        <v>4261</v>
      </c>
      <c r="B104" s="4" t="s">
        <v>669</v>
      </c>
      <c r="C104" s="4" t="s">
        <v>670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</row>
    <row r="105" spans="1:24" s="325" customFormat="1" x14ac:dyDescent="0.25">
      <c r="A105" s="4">
        <v>4261</v>
      </c>
      <c r="B105" s="4" t="s">
        <v>676</v>
      </c>
      <c r="C105" s="4" t="s">
        <v>656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</row>
    <row r="106" spans="1:24" s="325" customFormat="1" x14ac:dyDescent="0.25">
      <c r="A106" s="4">
        <v>4261</v>
      </c>
      <c r="B106" s="4" t="s">
        <v>691</v>
      </c>
      <c r="C106" s="4" t="s">
        <v>650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</row>
    <row r="107" spans="1:24" s="325" customFormat="1" ht="15" customHeight="1" x14ac:dyDescent="0.25">
      <c r="A107" s="4">
        <v>4261</v>
      </c>
      <c r="B107" s="4" t="s">
        <v>593</v>
      </c>
      <c r="C107" s="4" t="s">
        <v>594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</row>
    <row r="108" spans="1:24" s="325" customFormat="1" x14ac:dyDescent="0.25">
      <c r="A108" s="4">
        <v>4261</v>
      </c>
      <c r="B108" s="4" t="s">
        <v>599</v>
      </c>
      <c r="C108" s="4" t="s">
        <v>600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</row>
    <row r="109" spans="1:24" s="325" customFormat="1" ht="27" x14ac:dyDescent="0.25">
      <c r="A109" s="4">
        <v>4261</v>
      </c>
      <c r="B109" s="4" t="s">
        <v>603</v>
      </c>
      <c r="C109" s="4" t="s">
        <v>604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</row>
    <row r="110" spans="1:24" s="325" customFormat="1" ht="15" customHeight="1" x14ac:dyDescent="0.25">
      <c r="A110" s="4">
        <v>4261</v>
      </c>
      <c r="B110" s="4" t="s">
        <v>607</v>
      </c>
      <c r="C110" s="4" t="s">
        <v>608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</row>
    <row r="111" spans="1:24" s="325" customFormat="1" x14ac:dyDescent="0.25">
      <c r="A111" s="4">
        <v>4261</v>
      </c>
      <c r="B111" s="4" t="s">
        <v>611</v>
      </c>
      <c r="C111" s="4" t="s">
        <v>612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</row>
    <row r="112" spans="1:24" s="325" customFormat="1" x14ac:dyDescent="0.25">
      <c r="A112" s="4">
        <v>4261</v>
      </c>
      <c r="B112" s="4" t="s">
        <v>613</v>
      </c>
      <c r="C112" s="4" t="s">
        <v>614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</row>
    <row r="113" spans="1:24" s="325" customFormat="1" ht="15" customHeight="1" x14ac:dyDescent="0.25">
      <c r="A113" s="4">
        <v>4261</v>
      </c>
      <c r="B113" s="4" t="s">
        <v>615</v>
      </c>
      <c r="C113" s="4" t="s">
        <v>616</v>
      </c>
      <c r="D113" s="4" t="s">
        <v>9</v>
      </c>
      <c r="E113" s="4" t="s">
        <v>588</v>
      </c>
      <c r="F113" s="4">
        <v>1524</v>
      </c>
      <c r="G113" s="4">
        <f t="shared" si="7"/>
        <v>15240</v>
      </c>
      <c r="H113" s="4">
        <v>10</v>
      </c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</row>
    <row r="114" spans="1:24" s="325" customFormat="1" ht="15" customHeight="1" x14ac:dyDescent="0.25">
      <c r="A114" s="4">
        <v>4261</v>
      </c>
      <c r="B114" s="4" t="s">
        <v>617</v>
      </c>
      <c r="C114" s="4" t="s">
        <v>618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</row>
    <row r="115" spans="1:24" s="325" customFormat="1" ht="15" customHeight="1" x14ac:dyDescent="0.25">
      <c r="A115" s="4">
        <v>4261</v>
      </c>
      <c r="B115" s="4" t="s">
        <v>619</v>
      </c>
      <c r="C115" s="4" t="s">
        <v>620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</row>
    <row r="116" spans="1:24" s="325" customFormat="1" ht="15" customHeight="1" x14ac:dyDescent="0.25">
      <c r="A116" s="4">
        <v>4261</v>
      </c>
      <c r="B116" s="4" t="s">
        <v>625</v>
      </c>
      <c r="C116" s="4" t="s">
        <v>626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</row>
    <row r="117" spans="1:24" s="325" customFormat="1" ht="15" customHeight="1" x14ac:dyDescent="0.25">
      <c r="A117" s="4">
        <v>4261</v>
      </c>
      <c r="B117" s="4" t="s">
        <v>629</v>
      </c>
      <c r="C117" s="4" t="s">
        <v>630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</row>
    <row r="118" spans="1:24" s="325" customFormat="1" ht="15" customHeight="1" x14ac:dyDescent="0.25">
      <c r="A118" s="4">
        <v>4261</v>
      </c>
      <c r="B118" s="4" t="s">
        <v>635</v>
      </c>
      <c r="C118" s="4" t="s">
        <v>594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</row>
    <row r="119" spans="1:24" s="325" customFormat="1" ht="15" customHeight="1" x14ac:dyDescent="0.25">
      <c r="A119" s="4">
        <v>4261</v>
      </c>
      <c r="B119" s="4" t="s">
        <v>636</v>
      </c>
      <c r="C119" s="4" t="s">
        <v>637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</row>
    <row r="120" spans="1:24" s="325" customFormat="1" ht="15" customHeight="1" x14ac:dyDescent="0.25">
      <c r="A120" s="4">
        <v>4261</v>
      </c>
      <c r="B120" s="4" t="s">
        <v>640</v>
      </c>
      <c r="C120" s="4" t="s">
        <v>641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</row>
    <row r="121" spans="1:24" s="325" customFormat="1" ht="15" customHeight="1" x14ac:dyDescent="0.25">
      <c r="A121" s="4">
        <v>4261</v>
      </c>
      <c r="B121" s="4" t="s">
        <v>642</v>
      </c>
      <c r="C121" s="4" t="s">
        <v>643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</row>
    <row r="122" spans="1:24" s="325" customFormat="1" ht="15" customHeight="1" x14ac:dyDescent="0.25">
      <c r="A122" s="4">
        <v>4261</v>
      </c>
      <c r="B122" s="4" t="s">
        <v>644</v>
      </c>
      <c r="C122" s="4" t="s">
        <v>645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</row>
    <row r="123" spans="1:24" s="325" customFormat="1" x14ac:dyDescent="0.25">
      <c r="A123" s="4">
        <v>4261</v>
      </c>
      <c r="B123" s="4" t="s">
        <v>646</v>
      </c>
      <c r="C123" s="4" t="s">
        <v>594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</row>
    <row r="124" spans="1:24" s="325" customFormat="1" ht="15" customHeight="1" x14ac:dyDescent="0.25">
      <c r="A124" s="4">
        <v>4261</v>
      </c>
      <c r="B124" s="4" t="s">
        <v>647</v>
      </c>
      <c r="C124" s="4" t="s">
        <v>648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</row>
    <row r="125" spans="1:24" s="325" customFormat="1" ht="15" customHeight="1" x14ac:dyDescent="0.25">
      <c r="A125" s="4">
        <v>4261</v>
      </c>
      <c r="B125" s="4" t="s">
        <v>651</v>
      </c>
      <c r="C125" s="4" t="s">
        <v>652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</row>
    <row r="126" spans="1:24" s="325" customFormat="1" ht="15" customHeight="1" x14ac:dyDescent="0.25">
      <c r="A126" s="4">
        <v>4261</v>
      </c>
      <c r="B126" s="4" t="s">
        <v>653</v>
      </c>
      <c r="C126" s="4" t="s">
        <v>654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</row>
    <row r="127" spans="1:24" s="325" customFormat="1" ht="27" x14ac:dyDescent="0.25">
      <c r="A127" s="4">
        <v>4261</v>
      </c>
      <c r="B127" s="4" t="s">
        <v>659</v>
      </c>
      <c r="C127" s="4" t="s">
        <v>660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</row>
    <row r="128" spans="1:24" s="325" customFormat="1" ht="15" customHeight="1" x14ac:dyDescent="0.25">
      <c r="A128" s="4">
        <v>4261</v>
      </c>
      <c r="B128" s="4" t="s">
        <v>663</v>
      </c>
      <c r="C128" s="4" t="s">
        <v>664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</row>
    <row r="129" spans="1:24" s="325" customFormat="1" ht="15" customHeight="1" x14ac:dyDescent="0.25">
      <c r="A129" s="4">
        <v>4261</v>
      </c>
      <c r="B129" s="4" t="s">
        <v>665</v>
      </c>
      <c r="C129" s="4" t="s">
        <v>666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</row>
    <row r="130" spans="1:24" s="325" customFormat="1" ht="15" customHeight="1" x14ac:dyDescent="0.25">
      <c r="A130" s="4">
        <v>4261</v>
      </c>
      <c r="B130" s="4" t="s">
        <v>667</v>
      </c>
      <c r="C130" s="4" t="s">
        <v>668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</row>
    <row r="131" spans="1:24" s="325" customFormat="1" ht="15" customHeight="1" x14ac:dyDescent="0.25">
      <c r="A131" s="4">
        <v>4261</v>
      </c>
      <c r="B131" s="4" t="s">
        <v>671</v>
      </c>
      <c r="C131" s="4" t="s">
        <v>643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</row>
    <row r="132" spans="1:24" s="325" customFormat="1" ht="15" customHeight="1" x14ac:dyDescent="0.25">
      <c r="A132" s="4">
        <v>4261</v>
      </c>
      <c r="B132" s="4" t="s">
        <v>672</v>
      </c>
      <c r="C132" s="4" t="s">
        <v>673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</row>
    <row r="133" spans="1:24" s="325" customFormat="1" ht="15" customHeight="1" x14ac:dyDescent="0.25">
      <c r="A133" s="4">
        <v>4261</v>
      </c>
      <c r="B133" s="4" t="s">
        <v>674</v>
      </c>
      <c r="C133" s="4" t="s">
        <v>675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</row>
    <row r="134" spans="1:24" s="325" customFormat="1" ht="15" customHeight="1" x14ac:dyDescent="0.25">
      <c r="A134" s="4">
        <v>4261</v>
      </c>
      <c r="B134" s="4" t="s">
        <v>677</v>
      </c>
      <c r="C134" s="4" t="s">
        <v>678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</row>
    <row r="135" spans="1:24" s="325" customFormat="1" ht="15" customHeight="1" x14ac:dyDescent="0.25">
      <c r="A135" s="4">
        <v>4261</v>
      </c>
      <c r="B135" s="4" t="s">
        <v>679</v>
      </c>
      <c r="C135" s="4" t="s">
        <v>664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</row>
    <row r="136" spans="1:24" s="325" customFormat="1" ht="15" customHeight="1" x14ac:dyDescent="0.25">
      <c r="A136" s="4">
        <v>4261</v>
      </c>
      <c r="B136" s="4" t="s">
        <v>680</v>
      </c>
      <c r="C136" s="4" t="s">
        <v>681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</row>
    <row r="137" spans="1:24" s="325" customFormat="1" ht="15" customHeight="1" x14ac:dyDescent="0.25">
      <c r="A137" s="4">
        <v>4261</v>
      </c>
      <c r="B137" s="4" t="s">
        <v>682</v>
      </c>
      <c r="C137" s="4" t="s">
        <v>683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</row>
    <row r="138" spans="1:24" s="325" customFormat="1" ht="15" customHeight="1" x14ac:dyDescent="0.25">
      <c r="A138" s="4">
        <v>4261</v>
      </c>
      <c r="B138" s="4" t="s">
        <v>684</v>
      </c>
      <c r="C138" s="4" t="s">
        <v>618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</row>
    <row r="139" spans="1:24" s="325" customFormat="1" ht="15" customHeight="1" x14ac:dyDescent="0.25">
      <c r="A139" s="4">
        <v>4261</v>
      </c>
      <c r="B139" s="4" t="s">
        <v>685</v>
      </c>
      <c r="C139" s="4" t="s">
        <v>686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</row>
    <row r="140" spans="1:24" s="325" customFormat="1" ht="15" customHeight="1" x14ac:dyDescent="0.25">
      <c r="A140" s="4">
        <v>4261</v>
      </c>
      <c r="B140" s="4" t="s">
        <v>687</v>
      </c>
      <c r="C140" s="4" t="s">
        <v>688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</row>
    <row r="141" spans="1:24" s="325" customFormat="1" ht="15" customHeight="1" x14ac:dyDescent="0.25">
      <c r="A141" s="4">
        <v>4261</v>
      </c>
      <c r="B141" s="4" t="s">
        <v>689</v>
      </c>
      <c r="C141" s="4" t="s">
        <v>690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</row>
    <row r="142" spans="1:24" ht="15" customHeight="1" x14ac:dyDescent="0.25">
      <c r="A142" s="4">
        <v>4267</v>
      </c>
      <c r="B142" s="4" t="s">
        <v>3681</v>
      </c>
      <c r="C142" s="4" t="s">
        <v>1637</v>
      </c>
      <c r="D142" s="4" t="s">
        <v>426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382</v>
      </c>
      <c r="C143" s="4" t="s">
        <v>383</v>
      </c>
      <c r="D143" s="4" t="s">
        <v>9</v>
      </c>
      <c r="E143" s="4" t="s">
        <v>10</v>
      </c>
      <c r="F143" s="4">
        <v>0</v>
      </c>
      <c r="G143" s="4">
        <v>0</v>
      </c>
      <c r="H143" s="4">
        <v>20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4334</v>
      </c>
      <c r="C144" s="4" t="s">
        <v>383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5129</v>
      </c>
      <c r="B145" s="4" t="s">
        <v>4335</v>
      </c>
      <c r="C145" s="4" t="s">
        <v>383</v>
      </c>
      <c r="D145" s="4" t="s">
        <v>9</v>
      </c>
      <c r="E145" s="4" t="s">
        <v>10</v>
      </c>
      <c r="F145" s="4">
        <v>0</v>
      </c>
      <c r="G145" s="4">
        <v>0</v>
      </c>
      <c r="H145" s="4">
        <v>1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4267</v>
      </c>
      <c r="B146" s="4" t="s">
        <v>400</v>
      </c>
      <c r="C146" s="4" t="s">
        <v>401</v>
      </c>
      <c r="D146" s="4" t="s">
        <v>9</v>
      </c>
      <c r="E146" s="4" t="s">
        <v>10</v>
      </c>
      <c r="F146" s="4">
        <v>180</v>
      </c>
      <c r="G146" s="4">
        <f>+F146*H146</f>
        <v>90000</v>
      </c>
      <c r="H146" s="4">
        <v>500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4237</v>
      </c>
      <c r="B147" s="4" t="s">
        <v>2057</v>
      </c>
      <c r="C147" s="4" t="s">
        <v>2058</v>
      </c>
      <c r="D147" s="4" t="s">
        <v>13</v>
      </c>
      <c r="E147" s="4" t="s">
        <v>10</v>
      </c>
      <c r="F147" s="4">
        <v>48000</v>
      </c>
      <c r="G147" s="4">
        <f>+H147*F147</f>
        <v>96000</v>
      </c>
      <c r="H147" s="4">
        <v>2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2164</v>
      </c>
      <c r="C148" s="4" t="s">
        <v>2159</v>
      </c>
      <c r="D148" s="4" t="s">
        <v>9</v>
      </c>
      <c r="E148" s="4" t="s">
        <v>10</v>
      </c>
      <c r="F148" s="4">
        <v>210000</v>
      </c>
      <c r="G148" s="4">
        <f>+F148*H148</f>
        <v>630000</v>
      </c>
      <c r="H148" s="4">
        <v>3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2165</v>
      </c>
      <c r="C149" s="4" t="s">
        <v>2160</v>
      </c>
      <c r="D149" s="4" t="s">
        <v>9</v>
      </c>
      <c r="E149" s="4" t="s">
        <v>10</v>
      </c>
      <c r="F149" s="4">
        <v>400000</v>
      </c>
      <c r="G149" s="4">
        <f t="shared" ref="G149:G156" si="8">+F149*H149</f>
        <v>2000000</v>
      </c>
      <c r="H149" s="4">
        <v>5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2166</v>
      </c>
      <c r="C150" s="4" t="s">
        <v>457</v>
      </c>
      <c r="D150" s="4" t="s">
        <v>9</v>
      </c>
      <c r="E150" s="4" t="s">
        <v>10</v>
      </c>
      <c r="F150" s="4">
        <v>400000</v>
      </c>
      <c r="G150" s="4">
        <f t="shared" si="8"/>
        <v>800000</v>
      </c>
      <c r="H150" s="4">
        <v>2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2167</v>
      </c>
      <c r="C151" s="4" t="s">
        <v>2161</v>
      </c>
      <c r="D151" s="4" t="s">
        <v>9</v>
      </c>
      <c r="E151" s="4" t="s">
        <v>10</v>
      </c>
      <c r="F151" s="4">
        <v>500000</v>
      </c>
      <c r="G151" s="4">
        <f t="shared" si="8"/>
        <v>2500000</v>
      </c>
      <c r="H151" s="4">
        <v>5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2168</v>
      </c>
      <c r="C152" s="4" t="s">
        <v>457</v>
      </c>
      <c r="D152" s="4" t="s">
        <v>9</v>
      </c>
      <c r="E152" s="4" t="s">
        <v>10</v>
      </c>
      <c r="F152" s="4">
        <v>120000</v>
      </c>
      <c r="G152" s="4">
        <f t="shared" si="8"/>
        <v>480000</v>
      </c>
      <c r="H152" s="4">
        <v>4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2169</v>
      </c>
      <c r="C153" s="4" t="s">
        <v>457</v>
      </c>
      <c r="D153" s="4" t="s">
        <v>9</v>
      </c>
      <c r="E153" s="4" t="s">
        <v>10</v>
      </c>
      <c r="F153" s="4">
        <v>90000</v>
      </c>
      <c r="G153" s="4">
        <f t="shared" si="8"/>
        <v>3600000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2170</v>
      </c>
      <c r="C154" s="4" t="s">
        <v>452</v>
      </c>
      <c r="D154" s="4" t="s">
        <v>9</v>
      </c>
      <c r="E154" s="4" t="s">
        <v>10</v>
      </c>
      <c r="F154" s="4">
        <v>200000</v>
      </c>
      <c r="G154" s="4">
        <f t="shared" si="8"/>
        <v>8000000</v>
      </c>
      <c r="H154" s="4">
        <v>40</v>
      </c>
      <c r="J154" s="5"/>
      <c r="K154" s="5"/>
      <c r="L154" s="5"/>
      <c r="M154" s="5"/>
      <c r="N154" s="5"/>
      <c r="O154" s="5"/>
    </row>
    <row r="155" spans="1:15" ht="15" customHeight="1" x14ac:dyDescent="0.25">
      <c r="A155" s="4">
        <v>5122</v>
      </c>
      <c r="B155" s="4" t="s">
        <v>2171</v>
      </c>
      <c r="C155" s="4" t="s">
        <v>2162</v>
      </c>
      <c r="D155" s="4" t="s">
        <v>9</v>
      </c>
      <c r="E155" s="4" t="s">
        <v>10</v>
      </c>
      <c r="F155" s="4">
        <v>250000</v>
      </c>
      <c r="G155" s="4">
        <f t="shared" si="8"/>
        <v>1250000</v>
      </c>
      <c r="H155" s="4">
        <v>5</v>
      </c>
      <c r="J155" s="5"/>
      <c r="K155" s="5"/>
      <c r="L155" s="5"/>
      <c r="M155" s="5"/>
      <c r="N155" s="5"/>
      <c r="O155" s="5"/>
    </row>
    <row r="156" spans="1:15" ht="27" customHeight="1" x14ac:dyDescent="0.25">
      <c r="A156" s="12">
        <v>5122</v>
      </c>
      <c r="B156" s="12" t="s">
        <v>2172</v>
      </c>
      <c r="C156" s="12" t="s">
        <v>2163</v>
      </c>
      <c r="D156" s="12" t="s">
        <v>9</v>
      </c>
      <c r="E156" s="12" t="s">
        <v>10</v>
      </c>
      <c r="F156" s="12">
        <v>200000</v>
      </c>
      <c r="G156" s="15">
        <f t="shared" si="8"/>
        <v>1000000</v>
      </c>
      <c r="H156" s="12">
        <v>5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2196</v>
      </c>
      <c r="C157" s="12" t="s">
        <v>2197</v>
      </c>
      <c r="D157" s="12" t="s">
        <v>9</v>
      </c>
      <c r="E157" s="12" t="s">
        <v>10</v>
      </c>
      <c r="F157" s="12">
        <v>3108570</v>
      </c>
      <c r="G157" s="12">
        <v>3108570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4388</v>
      </c>
      <c r="C158" s="12" t="s">
        <v>2197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2">
        <v>5129</v>
      </c>
      <c r="B159" s="12" t="s">
        <v>4389</v>
      </c>
      <c r="C159" s="12" t="s">
        <v>2197</v>
      </c>
      <c r="D159" s="12" t="s">
        <v>9</v>
      </c>
      <c r="E159" s="12" t="s">
        <v>10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1327</v>
      </c>
      <c r="B160" s="15" t="s">
        <v>2233</v>
      </c>
      <c r="C160" s="15" t="s">
        <v>1591</v>
      </c>
      <c r="D160" s="12" t="s">
        <v>9</v>
      </c>
      <c r="E160" s="12" t="s">
        <v>10</v>
      </c>
      <c r="F160" s="12">
        <v>3000</v>
      </c>
      <c r="G160" s="12">
        <f>F160*H160</f>
        <v>30000</v>
      </c>
      <c r="H160" s="12">
        <v>10</v>
      </c>
      <c r="J160" s="5"/>
      <c r="K160" s="5"/>
      <c r="L160" s="5"/>
      <c r="M160" s="5"/>
      <c r="N160" s="5"/>
      <c r="O160" s="5"/>
    </row>
    <row r="161" spans="1:15" ht="30" customHeight="1" x14ac:dyDescent="0.25">
      <c r="A161" s="15" t="s">
        <v>1327</v>
      </c>
      <c r="B161" s="15" t="s">
        <v>2234</v>
      </c>
      <c r="C161" s="15" t="s">
        <v>1593</v>
      </c>
      <c r="D161" s="15" t="s">
        <v>9</v>
      </c>
      <c r="E161" s="15" t="s">
        <v>10</v>
      </c>
      <c r="F161" s="15">
        <v>100</v>
      </c>
      <c r="G161" s="15">
        <f t="shared" ref="G161:G166" si="9">F161*H161</f>
        <v>6000</v>
      </c>
      <c r="H161" s="15">
        <v>60</v>
      </c>
      <c r="J161" s="5"/>
      <c r="K161" s="5"/>
      <c r="L161" s="5"/>
      <c r="M161" s="5"/>
      <c r="N161" s="5"/>
      <c r="O161" s="5"/>
    </row>
    <row r="162" spans="1:15" ht="30" customHeight="1" x14ac:dyDescent="0.25">
      <c r="A162" s="15" t="s">
        <v>1327</v>
      </c>
      <c r="B162" s="15" t="s">
        <v>2235</v>
      </c>
      <c r="C162" s="15" t="s">
        <v>1593</v>
      </c>
      <c r="D162" s="15" t="s">
        <v>9</v>
      </c>
      <c r="E162" s="15" t="s">
        <v>10</v>
      </c>
      <c r="F162" s="15">
        <v>600</v>
      </c>
      <c r="G162" s="15">
        <f t="shared" si="9"/>
        <v>60000</v>
      </c>
      <c r="H162" s="15">
        <v>100</v>
      </c>
      <c r="J162" s="5"/>
      <c r="K162" s="5"/>
      <c r="L162" s="5"/>
      <c r="M162" s="5"/>
      <c r="N162" s="5"/>
      <c r="O162" s="5"/>
    </row>
    <row r="163" spans="1:15" ht="30" customHeight="1" x14ac:dyDescent="0.25">
      <c r="A163" s="15" t="s">
        <v>1327</v>
      </c>
      <c r="B163" s="15" t="s">
        <v>2236</v>
      </c>
      <c r="C163" s="15" t="s">
        <v>863</v>
      </c>
      <c r="D163" s="15" t="s">
        <v>9</v>
      </c>
      <c r="E163" s="15" t="s">
        <v>10</v>
      </c>
      <c r="F163" s="15">
        <v>800</v>
      </c>
      <c r="G163" s="15">
        <f t="shared" si="9"/>
        <v>40000</v>
      </c>
      <c r="H163" s="15">
        <v>50</v>
      </c>
      <c r="J163" s="5"/>
      <c r="K163" s="5"/>
      <c r="L163" s="5"/>
      <c r="M163" s="5"/>
      <c r="N163" s="5"/>
      <c r="O163" s="5"/>
    </row>
    <row r="164" spans="1:15" ht="30" customHeight="1" x14ac:dyDescent="0.25">
      <c r="A164" s="15" t="s">
        <v>1327</v>
      </c>
      <c r="B164" s="15" t="s">
        <v>2237</v>
      </c>
      <c r="C164" s="15" t="s">
        <v>1549</v>
      </c>
      <c r="D164" s="15" t="s">
        <v>9</v>
      </c>
      <c r="E164" s="15" t="s">
        <v>10</v>
      </c>
      <c r="F164" s="15">
        <v>3000</v>
      </c>
      <c r="G164" s="15">
        <f t="shared" si="9"/>
        <v>390000</v>
      </c>
      <c r="H164" s="15">
        <v>130</v>
      </c>
      <c r="J164" s="5"/>
      <c r="K164" s="5"/>
      <c r="L164" s="5"/>
      <c r="M164" s="5"/>
      <c r="N164" s="5"/>
      <c r="O164" s="5"/>
    </row>
    <row r="165" spans="1:15" ht="30" customHeight="1" x14ac:dyDescent="0.25">
      <c r="A165" s="15" t="s">
        <v>1327</v>
      </c>
      <c r="B165" s="15" t="s">
        <v>2238</v>
      </c>
      <c r="C165" s="15" t="s">
        <v>1598</v>
      </c>
      <c r="D165" s="15" t="s">
        <v>9</v>
      </c>
      <c r="E165" s="15" t="s">
        <v>10</v>
      </c>
      <c r="F165" s="15">
        <v>9</v>
      </c>
      <c r="G165" s="15">
        <f t="shared" si="9"/>
        <v>1620000</v>
      </c>
      <c r="H165" s="15">
        <v>180000</v>
      </c>
      <c r="J165" s="5"/>
      <c r="K165" s="5"/>
      <c r="L165" s="5"/>
      <c r="M165" s="5"/>
      <c r="N165" s="5"/>
      <c r="O165" s="5"/>
    </row>
    <row r="166" spans="1:15" ht="30" customHeight="1" x14ac:dyDescent="0.25">
      <c r="A166" s="15" t="s">
        <v>1327</v>
      </c>
      <c r="B166" s="15" t="s">
        <v>2239</v>
      </c>
      <c r="C166" s="15" t="s">
        <v>1561</v>
      </c>
      <c r="D166" s="15" t="s">
        <v>9</v>
      </c>
      <c r="E166" s="15" t="s">
        <v>10</v>
      </c>
      <c r="F166" s="15">
        <v>700</v>
      </c>
      <c r="G166" s="15">
        <f t="shared" si="9"/>
        <v>140000</v>
      </c>
      <c r="H166" s="15">
        <v>200</v>
      </c>
      <c r="J166" s="5"/>
      <c r="K166" s="5"/>
      <c r="L166" s="5"/>
      <c r="M166" s="5"/>
      <c r="N166" s="5"/>
      <c r="O166" s="5"/>
    </row>
    <row r="167" spans="1:15" x14ac:dyDescent="0.25">
      <c r="A167" s="552" t="s">
        <v>12</v>
      </c>
      <c r="B167" s="552"/>
      <c r="C167" s="552"/>
      <c r="D167" s="552"/>
      <c r="E167" s="552"/>
      <c r="F167" s="552"/>
      <c r="G167" s="552"/>
      <c r="H167" s="552"/>
      <c r="J167" s="5"/>
      <c r="K167" s="5"/>
      <c r="L167" s="5"/>
      <c r="M167" s="5"/>
      <c r="N167" s="5"/>
      <c r="O167" s="5"/>
    </row>
    <row r="168" spans="1:15" ht="27" x14ac:dyDescent="0.25">
      <c r="A168" s="12">
        <v>4237</v>
      </c>
      <c r="B168" s="12" t="s">
        <v>4545</v>
      </c>
      <c r="C168" s="12" t="s">
        <v>4546</v>
      </c>
      <c r="D168" s="12" t="s">
        <v>13</v>
      </c>
      <c r="E168" s="12" t="s">
        <v>14</v>
      </c>
      <c r="F168" s="12">
        <v>2000000</v>
      </c>
      <c r="G168" s="12">
        <v>2000000</v>
      </c>
      <c r="H168" s="12">
        <v>1</v>
      </c>
      <c r="J168" s="5"/>
      <c r="K168" s="5"/>
      <c r="L168" s="5"/>
      <c r="M168" s="5"/>
      <c r="N168" s="5"/>
      <c r="O168" s="5"/>
    </row>
    <row r="169" spans="1:15" ht="54" x14ac:dyDescent="0.25">
      <c r="A169" s="12">
        <v>4237</v>
      </c>
      <c r="B169" s="12" t="s">
        <v>4477</v>
      </c>
      <c r="C169" s="12" t="s">
        <v>3193</v>
      </c>
      <c r="D169" s="12" t="s">
        <v>13</v>
      </c>
      <c r="E169" s="12" t="s">
        <v>14</v>
      </c>
      <c r="F169" s="12">
        <v>300000</v>
      </c>
      <c r="G169" s="12">
        <v>300000</v>
      </c>
      <c r="H169" s="12">
        <v>1</v>
      </c>
      <c r="J169" s="5"/>
      <c r="K169" s="5"/>
      <c r="L169" s="5"/>
      <c r="M169" s="5"/>
      <c r="N169" s="5"/>
      <c r="O169" s="5"/>
    </row>
    <row r="170" spans="1:15" ht="27" x14ac:dyDescent="0.25">
      <c r="A170" s="12">
        <v>4252</v>
      </c>
      <c r="B170" s="12" t="s">
        <v>4384</v>
      </c>
      <c r="C170" s="12" t="s">
        <v>441</v>
      </c>
      <c r="D170" s="12" t="s">
        <v>15</v>
      </c>
      <c r="E170" s="12" t="s">
        <v>14</v>
      </c>
      <c r="F170" s="12">
        <v>2200000</v>
      </c>
      <c r="G170" s="12">
        <v>2200000</v>
      </c>
      <c r="H170" s="12">
        <v>1</v>
      </c>
      <c r="J170" s="5"/>
      <c r="K170" s="5"/>
      <c r="L170" s="5"/>
      <c r="M170" s="5"/>
      <c r="N170" s="5"/>
      <c r="O170" s="5"/>
    </row>
    <row r="171" spans="1:15" ht="40.5" x14ac:dyDescent="0.25">
      <c r="A171" s="12">
        <v>4215</v>
      </c>
      <c r="B171" s="12" t="s">
        <v>4318</v>
      </c>
      <c r="C171" s="12" t="s">
        <v>1367</v>
      </c>
      <c r="D171" s="12" t="s">
        <v>13</v>
      </c>
      <c r="E171" s="12" t="s">
        <v>14</v>
      </c>
      <c r="F171" s="12">
        <v>86000</v>
      </c>
      <c r="G171" s="12">
        <v>86000</v>
      </c>
      <c r="H171" s="12">
        <v>1</v>
      </c>
      <c r="J171" s="5"/>
      <c r="K171" s="5"/>
      <c r="L171" s="5"/>
      <c r="M171" s="5"/>
      <c r="N171" s="5"/>
      <c r="O171" s="5"/>
    </row>
    <row r="172" spans="1:15" ht="27" x14ac:dyDescent="0.25">
      <c r="A172" s="12">
        <v>4234</v>
      </c>
      <c r="B172" s="12" t="s">
        <v>2933</v>
      </c>
      <c r="C172" s="12" t="s">
        <v>577</v>
      </c>
      <c r="D172" s="12" t="s">
        <v>9</v>
      </c>
      <c r="E172" s="12" t="s">
        <v>14</v>
      </c>
      <c r="F172" s="12">
        <v>15000</v>
      </c>
      <c r="G172" s="12">
        <v>15000</v>
      </c>
      <c r="H172" s="12">
        <v>1</v>
      </c>
      <c r="J172" s="5"/>
      <c r="K172" s="5"/>
      <c r="L172" s="5"/>
      <c r="M172" s="5"/>
      <c r="N172" s="5"/>
      <c r="O172" s="5"/>
    </row>
    <row r="173" spans="1:15" ht="27" x14ac:dyDescent="0.25">
      <c r="A173" s="12">
        <v>4234</v>
      </c>
      <c r="B173" s="12" t="s">
        <v>2931</v>
      </c>
      <c r="C173" s="12" t="s">
        <v>577</v>
      </c>
      <c r="D173" s="12" t="s">
        <v>9</v>
      </c>
      <c r="E173" s="12" t="s">
        <v>14</v>
      </c>
      <c r="F173" s="12">
        <v>15000</v>
      </c>
      <c r="G173" s="12">
        <v>15000</v>
      </c>
      <c r="H173" s="12">
        <v>1</v>
      </c>
      <c r="J173" s="5"/>
      <c r="K173" s="5"/>
      <c r="L173" s="5"/>
      <c r="M173" s="5"/>
      <c r="N173" s="5"/>
      <c r="O173" s="5"/>
    </row>
    <row r="174" spans="1:15" ht="27" x14ac:dyDescent="0.25">
      <c r="A174" s="12">
        <v>4234</v>
      </c>
      <c r="B174" s="12" t="s">
        <v>2930</v>
      </c>
      <c r="C174" s="12" t="s">
        <v>577</v>
      </c>
      <c r="D174" s="12" t="s">
        <v>9</v>
      </c>
      <c r="E174" s="12" t="s">
        <v>14</v>
      </c>
      <c r="F174" s="12">
        <v>15000</v>
      </c>
      <c r="G174" s="12">
        <v>15000</v>
      </c>
      <c r="H174" s="12">
        <v>1</v>
      </c>
      <c r="J174" s="5"/>
      <c r="K174" s="5"/>
      <c r="L174" s="5"/>
      <c r="M174" s="5"/>
      <c r="N174" s="5"/>
      <c r="O174" s="5"/>
    </row>
    <row r="175" spans="1:15" ht="27" x14ac:dyDescent="0.25">
      <c r="A175" s="12">
        <v>4234</v>
      </c>
      <c r="B175" s="12" t="s">
        <v>2932</v>
      </c>
      <c r="C175" s="12" t="s">
        <v>577</v>
      </c>
      <c r="D175" s="12" t="s">
        <v>9</v>
      </c>
      <c r="E175" s="12" t="s">
        <v>14</v>
      </c>
      <c r="F175" s="12">
        <v>15000</v>
      </c>
      <c r="G175" s="12">
        <v>15000</v>
      </c>
      <c r="H175" s="12">
        <v>1</v>
      </c>
      <c r="J175" s="5"/>
      <c r="K175" s="5"/>
      <c r="L175" s="5"/>
      <c r="M175" s="5"/>
      <c r="N175" s="5"/>
      <c r="O175" s="5"/>
    </row>
    <row r="176" spans="1:15" ht="40.5" x14ac:dyDescent="0.25">
      <c r="A176" s="12">
        <v>4214</v>
      </c>
      <c r="B176" s="12" t="s">
        <v>4268</v>
      </c>
      <c r="C176" s="12" t="s">
        <v>4269</v>
      </c>
      <c r="D176" s="12" t="s">
        <v>9</v>
      </c>
      <c r="E176" s="12" t="s">
        <v>14</v>
      </c>
      <c r="F176" s="12">
        <v>2500000</v>
      </c>
      <c r="G176" s="12">
        <v>2500000</v>
      </c>
      <c r="H176" s="12">
        <v>1</v>
      </c>
      <c r="J176" s="5"/>
      <c r="K176" s="5"/>
      <c r="L176" s="5"/>
      <c r="M176" s="5"/>
      <c r="N176" s="5"/>
      <c r="O176" s="5"/>
    </row>
    <row r="177" spans="1:24" x14ac:dyDescent="0.25">
      <c r="A177" s="12">
        <v>4233</v>
      </c>
      <c r="B177" s="12" t="s">
        <v>3975</v>
      </c>
      <c r="C177" s="12" t="s">
        <v>3976</v>
      </c>
      <c r="D177" s="12" t="s">
        <v>13</v>
      </c>
      <c r="E177" s="12" t="s">
        <v>14</v>
      </c>
      <c r="F177" s="12">
        <v>990000</v>
      </c>
      <c r="G177" s="12">
        <v>990000</v>
      </c>
      <c r="H177" s="12">
        <v>1</v>
      </c>
      <c r="J177" s="5"/>
      <c r="K177" s="5"/>
      <c r="L177" s="5"/>
      <c r="M177" s="5"/>
      <c r="N177" s="5"/>
      <c r="O177" s="5"/>
    </row>
    <row r="178" spans="1:24" ht="40.5" x14ac:dyDescent="0.25">
      <c r="A178" s="12">
        <v>4252</v>
      </c>
      <c r="B178" s="12" t="s">
        <v>3701</v>
      </c>
      <c r="C178" s="12" t="s">
        <v>519</v>
      </c>
      <c r="D178" s="12" t="s">
        <v>426</v>
      </c>
      <c r="E178" s="12" t="s">
        <v>14</v>
      </c>
      <c r="F178" s="12">
        <v>150000</v>
      </c>
      <c r="G178" s="12">
        <v>150000</v>
      </c>
      <c r="H178" s="12">
        <v>1</v>
      </c>
      <c r="J178" s="5"/>
      <c r="K178" s="5"/>
      <c r="L178" s="5"/>
      <c r="M178" s="5"/>
      <c r="N178" s="5"/>
      <c r="O178" s="5"/>
    </row>
    <row r="179" spans="1:24" ht="40.5" x14ac:dyDescent="0.25">
      <c r="A179" s="12">
        <v>4252</v>
      </c>
      <c r="B179" s="12" t="s">
        <v>3702</v>
      </c>
      <c r="C179" s="12" t="s">
        <v>519</v>
      </c>
      <c r="D179" s="12" t="s">
        <v>426</v>
      </c>
      <c r="E179" s="12" t="s">
        <v>14</v>
      </c>
      <c r="F179" s="12">
        <v>350000</v>
      </c>
      <c r="G179" s="12">
        <v>350000</v>
      </c>
      <c r="H179" s="12">
        <v>1</v>
      </c>
      <c r="J179" s="5"/>
      <c r="K179" s="5"/>
      <c r="L179" s="5"/>
      <c r="M179" s="5"/>
      <c r="N179" s="5"/>
      <c r="O179" s="5"/>
    </row>
    <row r="180" spans="1:24" ht="40.5" x14ac:dyDescent="0.25">
      <c r="A180" s="12">
        <v>4252</v>
      </c>
      <c r="B180" s="12" t="s">
        <v>3703</v>
      </c>
      <c r="C180" s="12" t="s">
        <v>519</v>
      </c>
      <c r="D180" s="12" t="s">
        <v>426</v>
      </c>
      <c r="E180" s="12" t="s">
        <v>14</v>
      </c>
      <c r="F180" s="12">
        <v>500000</v>
      </c>
      <c r="G180" s="12">
        <v>500000</v>
      </c>
      <c r="H180" s="12">
        <v>1</v>
      </c>
      <c r="J180" s="5"/>
      <c r="K180" s="5"/>
      <c r="L180" s="5"/>
      <c r="M180" s="5"/>
      <c r="N180" s="5"/>
      <c r="O180" s="5"/>
    </row>
    <row r="181" spans="1:24" ht="54" x14ac:dyDescent="0.25">
      <c r="A181" s="12">
        <v>4237</v>
      </c>
      <c r="B181" s="12" t="s">
        <v>3192</v>
      </c>
      <c r="C181" s="12" t="s">
        <v>3193</v>
      </c>
      <c r="D181" s="12" t="s">
        <v>13</v>
      </c>
      <c r="E181" s="12" t="s">
        <v>14</v>
      </c>
      <c r="F181" s="12">
        <v>200000</v>
      </c>
      <c r="G181" s="12">
        <v>200000</v>
      </c>
      <c r="H181" s="12">
        <v>1</v>
      </c>
      <c r="J181" s="5"/>
      <c r="K181" s="5"/>
      <c r="L181" s="5"/>
      <c r="M181" s="5"/>
      <c r="N181" s="5"/>
      <c r="O181" s="5"/>
    </row>
    <row r="182" spans="1:24" ht="40.5" x14ac:dyDescent="0.25">
      <c r="A182" s="12">
        <v>4252</v>
      </c>
      <c r="B182" s="12" t="s">
        <v>2731</v>
      </c>
      <c r="C182" s="12" t="s">
        <v>519</v>
      </c>
      <c r="D182" s="12" t="s">
        <v>426</v>
      </c>
      <c r="E182" s="12" t="s">
        <v>14</v>
      </c>
      <c r="F182" s="12">
        <v>0</v>
      </c>
      <c r="G182" s="12">
        <v>0</v>
      </c>
      <c r="H182" s="12">
        <v>1</v>
      </c>
      <c r="J182" s="5"/>
      <c r="K182" s="5"/>
      <c r="L182" s="5"/>
      <c r="M182" s="5"/>
      <c r="N182" s="5"/>
      <c r="O182" s="5"/>
    </row>
    <row r="183" spans="1:24" ht="40.5" x14ac:dyDescent="0.25">
      <c r="A183" s="12">
        <v>4252</v>
      </c>
      <c r="B183" s="12" t="s">
        <v>2732</v>
      </c>
      <c r="C183" s="12" t="s">
        <v>519</v>
      </c>
      <c r="D183" s="12" t="s">
        <v>426</v>
      </c>
      <c r="E183" s="12" t="s">
        <v>14</v>
      </c>
      <c r="F183" s="12">
        <v>0</v>
      </c>
      <c r="G183" s="12">
        <v>0</v>
      </c>
      <c r="H183" s="12">
        <v>1</v>
      </c>
      <c r="J183" s="5"/>
      <c r="K183" s="5"/>
      <c r="L183" s="5"/>
      <c r="M183" s="5"/>
      <c r="N183" s="5"/>
      <c r="O183" s="5"/>
    </row>
    <row r="184" spans="1:24" ht="40.5" x14ac:dyDescent="0.25">
      <c r="A184" s="12">
        <v>4252</v>
      </c>
      <c r="B184" s="12" t="s">
        <v>2733</v>
      </c>
      <c r="C184" s="12" t="s">
        <v>519</v>
      </c>
      <c r="D184" s="12" t="s">
        <v>426</v>
      </c>
      <c r="E184" s="12" t="s">
        <v>14</v>
      </c>
      <c r="F184" s="12">
        <v>0</v>
      </c>
      <c r="G184" s="12">
        <v>0</v>
      </c>
      <c r="H184" s="12">
        <v>1</v>
      </c>
      <c r="J184" s="5"/>
      <c r="K184" s="5"/>
      <c r="L184" s="5"/>
      <c r="M184" s="5"/>
      <c r="N184" s="5"/>
      <c r="O184" s="5"/>
    </row>
    <row r="185" spans="1:24" ht="27" x14ac:dyDescent="0.25">
      <c r="A185" s="12">
        <v>4234</v>
      </c>
      <c r="B185" s="12" t="s">
        <v>2708</v>
      </c>
      <c r="C185" s="12" t="s">
        <v>741</v>
      </c>
      <c r="D185" s="12" t="s">
        <v>9</v>
      </c>
      <c r="E185" s="12" t="s">
        <v>14</v>
      </c>
      <c r="F185" s="12">
        <v>4000000</v>
      </c>
      <c r="G185" s="12">
        <v>4000000</v>
      </c>
      <c r="H185" s="12">
        <v>1</v>
      </c>
      <c r="J185" s="5"/>
      <c r="K185" s="5"/>
      <c r="L185" s="5"/>
      <c r="M185" s="5"/>
      <c r="N185" s="5"/>
      <c r="O185" s="5"/>
    </row>
    <row r="186" spans="1:24" ht="30" customHeight="1" x14ac:dyDescent="0.25">
      <c r="A186" s="12">
        <v>4214</v>
      </c>
      <c r="B186" s="12" t="s">
        <v>2609</v>
      </c>
      <c r="C186" s="12" t="s">
        <v>2610</v>
      </c>
      <c r="D186" s="12" t="s">
        <v>426</v>
      </c>
      <c r="E186" s="12" t="s">
        <v>14</v>
      </c>
      <c r="F186" s="12">
        <v>600000</v>
      </c>
      <c r="G186" s="12">
        <v>600000</v>
      </c>
      <c r="H186" s="12">
        <v>1</v>
      </c>
      <c r="J186" s="5"/>
      <c r="K186" s="5"/>
      <c r="L186" s="5"/>
      <c r="M186" s="5"/>
      <c r="N186" s="5"/>
      <c r="O186" s="5"/>
    </row>
    <row r="187" spans="1:24" ht="30" customHeight="1" x14ac:dyDescent="0.25">
      <c r="A187" s="12">
        <v>4214</v>
      </c>
      <c r="B187" s="12" t="s">
        <v>2611</v>
      </c>
      <c r="C187" s="12" t="s">
        <v>2610</v>
      </c>
      <c r="D187" s="12" t="s">
        <v>426</v>
      </c>
      <c r="E187" s="12" t="s">
        <v>14</v>
      </c>
      <c r="F187" s="12">
        <v>596800</v>
      </c>
      <c r="G187" s="12">
        <v>596800</v>
      </c>
      <c r="H187" s="12">
        <v>1</v>
      </c>
      <c r="J187" s="5"/>
      <c r="K187" s="5"/>
      <c r="L187" s="5"/>
      <c r="M187" s="5"/>
      <c r="N187" s="5"/>
      <c r="O187" s="5"/>
    </row>
    <row r="188" spans="1:24" ht="30" customHeight="1" x14ac:dyDescent="0.25">
      <c r="A188" s="12">
        <v>4232</v>
      </c>
      <c r="B188" s="461" t="s">
        <v>4098</v>
      </c>
      <c r="C188" s="461" t="s">
        <v>928</v>
      </c>
      <c r="D188" s="461" t="s">
        <v>13</v>
      </c>
      <c r="E188" s="461" t="s">
        <v>14</v>
      </c>
      <c r="F188" s="461">
        <v>5760000</v>
      </c>
      <c r="G188" s="461">
        <v>5760000</v>
      </c>
      <c r="H188" s="461">
        <v>1</v>
      </c>
      <c r="J188" s="5"/>
      <c r="K188" s="5"/>
      <c r="L188" s="5"/>
      <c r="M188" s="5"/>
      <c r="N188" s="5"/>
      <c r="O188" s="5"/>
    </row>
    <row r="189" spans="1:24" s="459" customFormat="1" ht="40.5" x14ac:dyDescent="0.25">
      <c r="A189" s="461">
        <v>4222</v>
      </c>
      <c r="B189" s="461" t="s">
        <v>4722</v>
      </c>
      <c r="C189" s="461" t="s">
        <v>1997</v>
      </c>
      <c r="D189" s="461" t="s">
        <v>13</v>
      </c>
      <c r="E189" s="461" t="s">
        <v>14</v>
      </c>
      <c r="F189" s="461">
        <v>800000</v>
      </c>
      <c r="G189" s="461">
        <v>800000</v>
      </c>
      <c r="H189" s="461">
        <v>1</v>
      </c>
      <c r="I189" s="460"/>
      <c r="J189" s="460"/>
      <c r="K189" s="460"/>
      <c r="L189" s="460"/>
      <c r="M189" s="460"/>
      <c r="N189" s="460"/>
      <c r="O189" s="460"/>
      <c r="P189" s="460"/>
      <c r="Q189" s="460"/>
      <c r="R189" s="460"/>
      <c r="S189" s="460"/>
      <c r="T189" s="460"/>
      <c r="U189" s="460"/>
      <c r="V189" s="460"/>
      <c r="W189" s="460"/>
      <c r="X189" s="460"/>
    </row>
    <row r="190" spans="1:24" ht="40.5" x14ac:dyDescent="0.25">
      <c r="A190" s="461">
        <v>4222</v>
      </c>
      <c r="B190" s="461" t="s">
        <v>4485</v>
      </c>
      <c r="C190" s="461" t="s">
        <v>1997</v>
      </c>
      <c r="D190" s="461" t="s">
        <v>13</v>
      </c>
      <c r="E190" s="461" t="s">
        <v>14</v>
      </c>
      <c r="F190" s="461">
        <v>300000</v>
      </c>
      <c r="G190" s="461">
        <v>300000</v>
      </c>
      <c r="H190" s="461">
        <v>1</v>
      </c>
      <c r="J190" s="5"/>
      <c r="K190" s="5"/>
      <c r="L190" s="5"/>
      <c r="M190" s="5"/>
      <c r="N190" s="5"/>
      <c r="O190" s="5"/>
    </row>
    <row r="191" spans="1:24" ht="40.5" x14ac:dyDescent="0.25">
      <c r="A191" s="461">
        <v>4222</v>
      </c>
      <c r="B191" s="461" t="s">
        <v>4291</v>
      </c>
      <c r="C191" s="461" t="s">
        <v>1997</v>
      </c>
      <c r="D191" s="461" t="s">
        <v>13</v>
      </c>
      <c r="E191" s="461" t="s">
        <v>14</v>
      </c>
      <c r="F191" s="461">
        <v>700000</v>
      </c>
      <c r="G191" s="461">
        <v>700000</v>
      </c>
      <c r="H191" s="461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461">
        <v>4222</v>
      </c>
      <c r="B192" s="461" t="s">
        <v>4100</v>
      </c>
      <c r="C192" s="461" t="s">
        <v>1997</v>
      </c>
      <c r="D192" s="461" t="s">
        <v>13</v>
      </c>
      <c r="E192" s="461" t="s">
        <v>14</v>
      </c>
      <c r="F192" s="461">
        <v>3000000</v>
      </c>
      <c r="G192" s="461">
        <v>3000000</v>
      </c>
      <c r="H192" s="461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12">
        <v>4222</v>
      </c>
      <c r="B193" s="12" t="s">
        <v>3692</v>
      </c>
      <c r="C193" s="12" t="s">
        <v>1997</v>
      </c>
      <c r="D193" s="12" t="s">
        <v>13</v>
      </c>
      <c r="E193" s="12" t="s">
        <v>14</v>
      </c>
      <c r="F193" s="12">
        <v>300000</v>
      </c>
      <c r="G193" s="12">
        <v>300000</v>
      </c>
      <c r="H193" s="12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4222</v>
      </c>
      <c r="B194" s="12" t="s">
        <v>1996</v>
      </c>
      <c r="C194" s="12" t="s">
        <v>1997</v>
      </c>
      <c r="D194" s="12" t="s">
        <v>13</v>
      </c>
      <c r="E194" s="12" t="s">
        <v>14</v>
      </c>
      <c r="F194" s="12">
        <v>400000</v>
      </c>
      <c r="G194" s="12">
        <v>400000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5">
        <v>4215</v>
      </c>
      <c r="B195" s="15" t="s">
        <v>1842</v>
      </c>
      <c r="C195" s="16" t="s">
        <v>1367</v>
      </c>
      <c r="D195" s="15" t="s">
        <v>13</v>
      </c>
      <c r="E195" s="15" t="s">
        <v>14</v>
      </c>
      <c r="F195" s="15">
        <v>105000</v>
      </c>
      <c r="G195" s="15">
        <v>105000</v>
      </c>
      <c r="H195" s="15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>
        <v>5129</v>
      </c>
      <c r="B196" s="12" t="s">
        <v>1483</v>
      </c>
      <c r="C196" s="12" t="s">
        <v>1484</v>
      </c>
      <c r="D196" s="12" t="s">
        <v>426</v>
      </c>
      <c r="E196" s="12" t="s">
        <v>10</v>
      </c>
      <c r="F196" s="12">
        <v>45000000</v>
      </c>
      <c r="G196" s="12">
        <v>45000000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4252</v>
      </c>
      <c r="B197" s="12" t="s">
        <v>1642</v>
      </c>
      <c r="C197" s="12" t="s">
        <v>570</v>
      </c>
      <c r="D197" s="12" t="s">
        <v>426</v>
      </c>
      <c r="E197" s="12" t="s">
        <v>14</v>
      </c>
      <c r="F197" s="12">
        <v>250000</v>
      </c>
      <c r="G197" s="12">
        <v>250000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1604</v>
      </c>
      <c r="C198" s="12" t="s">
        <v>1605</v>
      </c>
      <c r="D198" s="12" t="s">
        <v>426</v>
      </c>
      <c r="E198" s="12" t="s">
        <v>14</v>
      </c>
      <c r="F198" s="12">
        <v>0</v>
      </c>
      <c r="G198" s="12">
        <v>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1643</v>
      </c>
      <c r="C199" s="12" t="s">
        <v>567</v>
      </c>
      <c r="D199" s="12" t="s">
        <v>426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1644</v>
      </c>
      <c r="C200" s="12" t="s">
        <v>570</v>
      </c>
      <c r="D200" s="12" t="s">
        <v>426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4234</v>
      </c>
      <c r="B201" s="12" t="s">
        <v>1627</v>
      </c>
      <c r="C201" s="12" t="s">
        <v>1628</v>
      </c>
      <c r="D201" s="12" t="s">
        <v>9</v>
      </c>
      <c r="E201" s="12" t="s">
        <v>14</v>
      </c>
      <c r="F201" s="12">
        <v>3000000</v>
      </c>
      <c r="G201" s="12">
        <v>3000000</v>
      </c>
      <c r="H201" s="12">
        <v>1</v>
      </c>
      <c r="J201" s="5"/>
      <c r="K201" s="5"/>
      <c r="L201" s="5"/>
      <c r="M201" s="5"/>
      <c r="N201" s="5"/>
      <c r="O201" s="5"/>
    </row>
    <row r="202" spans="1:15" ht="27" x14ac:dyDescent="0.25">
      <c r="A202" s="12">
        <v>4232</v>
      </c>
      <c r="B202" s="12" t="s">
        <v>3264</v>
      </c>
      <c r="C202" s="12" t="s">
        <v>928</v>
      </c>
      <c r="D202" s="12" t="s">
        <v>13</v>
      </c>
      <c r="E202" s="12" t="s">
        <v>14</v>
      </c>
      <c r="F202" s="12">
        <v>5760000</v>
      </c>
      <c r="G202" s="12">
        <v>5760000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4231</v>
      </c>
      <c r="B203" s="12" t="s">
        <v>1610</v>
      </c>
      <c r="C203" s="12" t="s">
        <v>421</v>
      </c>
      <c r="D203" s="12" t="s">
        <v>426</v>
      </c>
      <c r="E203" s="12" t="s">
        <v>14</v>
      </c>
      <c r="F203" s="12">
        <v>2100000</v>
      </c>
      <c r="G203" s="12">
        <v>2100000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4231</v>
      </c>
      <c r="B204" s="12" t="s">
        <v>1611</v>
      </c>
      <c r="C204" s="12" t="s">
        <v>424</v>
      </c>
      <c r="D204" s="12" t="s">
        <v>426</v>
      </c>
      <c r="E204" s="12" t="s">
        <v>14</v>
      </c>
      <c r="F204" s="12">
        <v>5100000</v>
      </c>
      <c r="G204" s="12">
        <v>5100000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4231</v>
      </c>
      <c r="B205" s="12" t="s">
        <v>1612</v>
      </c>
      <c r="C205" s="12" t="s">
        <v>421</v>
      </c>
      <c r="D205" s="12" t="s">
        <v>426</v>
      </c>
      <c r="E205" s="12" t="s">
        <v>14</v>
      </c>
      <c r="F205" s="12">
        <v>1400000</v>
      </c>
      <c r="G205" s="12">
        <v>1400000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>
        <v>4252</v>
      </c>
      <c r="B206" s="12" t="s">
        <v>1601</v>
      </c>
      <c r="C206" s="12" t="s">
        <v>570</v>
      </c>
      <c r="D206" s="12" t="s">
        <v>426</v>
      </c>
      <c r="E206" s="12" t="s">
        <v>14</v>
      </c>
      <c r="F206" s="12">
        <v>0</v>
      </c>
      <c r="G206" s="12">
        <v>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1602</v>
      </c>
      <c r="C207" s="12" t="s">
        <v>570</v>
      </c>
      <c r="D207" s="12" t="s">
        <v>426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1603</v>
      </c>
      <c r="C208" s="12" t="s">
        <v>567</v>
      </c>
      <c r="D208" s="12" t="s">
        <v>426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>
        <v>4252</v>
      </c>
      <c r="B209" s="12" t="s">
        <v>1604</v>
      </c>
      <c r="C209" s="12" t="s">
        <v>1605</v>
      </c>
      <c r="D209" s="12" t="s">
        <v>426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>
        <v>4237</v>
      </c>
      <c r="B210" s="12" t="s">
        <v>1600</v>
      </c>
      <c r="C210" s="12" t="s">
        <v>44</v>
      </c>
      <c r="D210" s="12" t="s">
        <v>9</v>
      </c>
      <c r="E210" s="12" t="s">
        <v>14</v>
      </c>
      <c r="F210" s="12">
        <v>420000</v>
      </c>
      <c r="G210" s="12">
        <v>420000</v>
      </c>
      <c r="H210" s="12">
        <v>1</v>
      </c>
      <c r="J210" s="5"/>
      <c r="K210" s="5"/>
      <c r="L210" s="5"/>
      <c r="M210" s="5"/>
      <c r="N210" s="5"/>
      <c r="O210" s="5"/>
    </row>
    <row r="211" spans="1:15" ht="24" x14ac:dyDescent="0.25">
      <c r="A211" s="208" t="s">
        <v>1326</v>
      </c>
      <c r="B211" s="208" t="s">
        <v>1467</v>
      </c>
      <c r="C211" s="208" t="s">
        <v>577</v>
      </c>
      <c r="D211" s="208" t="s">
        <v>9</v>
      </c>
      <c r="E211" s="208" t="s">
        <v>14</v>
      </c>
      <c r="F211" s="208">
        <v>72000</v>
      </c>
      <c r="G211" s="208">
        <v>72000</v>
      </c>
      <c r="H211" s="208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8" t="s">
        <v>1326</v>
      </c>
      <c r="B212" s="208" t="s">
        <v>1468</v>
      </c>
      <c r="C212" s="208" t="s">
        <v>577</v>
      </c>
      <c r="D212" s="208" t="s">
        <v>9</v>
      </c>
      <c r="E212" s="208" t="s">
        <v>14</v>
      </c>
      <c r="F212" s="208">
        <v>284400</v>
      </c>
      <c r="G212" s="208">
        <v>284400</v>
      </c>
      <c r="H212" s="208">
        <v>1</v>
      </c>
      <c r="J212" s="5"/>
      <c r="K212" s="5"/>
      <c r="L212" s="5"/>
      <c r="M212" s="5"/>
      <c r="N212" s="5"/>
      <c r="O212" s="5"/>
    </row>
    <row r="213" spans="1:15" ht="24" x14ac:dyDescent="0.25">
      <c r="A213" s="208" t="s">
        <v>1326</v>
      </c>
      <c r="B213" s="208" t="s">
        <v>1469</v>
      </c>
      <c r="C213" s="208" t="s">
        <v>577</v>
      </c>
      <c r="D213" s="208" t="s">
        <v>9</v>
      </c>
      <c r="E213" s="208" t="s">
        <v>14</v>
      </c>
      <c r="F213" s="208">
        <v>287100</v>
      </c>
      <c r="G213" s="208">
        <v>287100</v>
      </c>
      <c r="H213" s="208">
        <v>1</v>
      </c>
      <c r="J213" s="5"/>
      <c r="K213" s="5"/>
      <c r="L213" s="5"/>
      <c r="M213" s="5"/>
      <c r="N213" s="5"/>
      <c r="O213" s="5"/>
    </row>
    <row r="214" spans="1:15" ht="24" x14ac:dyDescent="0.25">
      <c r="A214" s="208" t="s">
        <v>1326</v>
      </c>
      <c r="B214" s="208" t="s">
        <v>1470</v>
      </c>
      <c r="C214" s="208" t="s">
        <v>577</v>
      </c>
      <c r="D214" s="208" t="s">
        <v>9</v>
      </c>
      <c r="E214" s="208" t="s">
        <v>14</v>
      </c>
      <c r="F214" s="208">
        <v>112910</v>
      </c>
      <c r="G214" s="208">
        <v>112910</v>
      </c>
      <c r="H214" s="208">
        <v>1</v>
      </c>
      <c r="J214" s="5"/>
      <c r="K214" s="5"/>
      <c r="L214" s="5"/>
      <c r="M214" s="5"/>
      <c r="N214" s="5"/>
      <c r="O214" s="5"/>
    </row>
    <row r="215" spans="1:15" ht="24" x14ac:dyDescent="0.25">
      <c r="A215" s="208" t="s">
        <v>1326</v>
      </c>
      <c r="B215" s="208" t="s">
        <v>1471</v>
      </c>
      <c r="C215" s="208" t="s">
        <v>577</v>
      </c>
      <c r="D215" s="208" t="s">
        <v>9</v>
      </c>
      <c r="E215" s="208" t="s">
        <v>14</v>
      </c>
      <c r="F215" s="208">
        <v>278000</v>
      </c>
      <c r="G215" s="208">
        <v>278000</v>
      </c>
      <c r="H215" s="208">
        <v>1</v>
      </c>
      <c r="J215" s="5"/>
      <c r="K215" s="5"/>
      <c r="L215" s="5"/>
      <c r="M215" s="5"/>
      <c r="N215" s="5"/>
      <c r="O215" s="5"/>
    </row>
    <row r="216" spans="1:15" ht="24" x14ac:dyDescent="0.25">
      <c r="A216" s="208" t="s">
        <v>1326</v>
      </c>
      <c r="B216" s="208" t="s">
        <v>1472</v>
      </c>
      <c r="C216" s="208" t="s">
        <v>577</v>
      </c>
      <c r="D216" s="208" t="s">
        <v>9</v>
      </c>
      <c r="E216" s="208" t="s">
        <v>14</v>
      </c>
      <c r="F216" s="208">
        <v>239400</v>
      </c>
      <c r="G216" s="208">
        <v>239400</v>
      </c>
      <c r="H216" s="208">
        <v>1</v>
      </c>
      <c r="J216" s="5"/>
      <c r="K216" s="5"/>
      <c r="L216" s="5"/>
      <c r="M216" s="5"/>
      <c r="N216" s="5"/>
      <c r="O216" s="5"/>
    </row>
    <row r="217" spans="1:15" ht="24" x14ac:dyDescent="0.25">
      <c r="A217" s="208" t="s">
        <v>1326</v>
      </c>
      <c r="B217" s="208" t="s">
        <v>1473</v>
      </c>
      <c r="C217" s="208" t="s">
        <v>577</v>
      </c>
      <c r="D217" s="208" t="s">
        <v>9</v>
      </c>
      <c r="E217" s="208" t="s">
        <v>14</v>
      </c>
      <c r="F217" s="208">
        <v>842036</v>
      </c>
      <c r="G217" s="208">
        <v>842036</v>
      </c>
      <c r="H217" s="208">
        <v>1</v>
      </c>
      <c r="J217" s="5"/>
      <c r="K217" s="5"/>
      <c r="L217" s="5"/>
      <c r="M217" s="5"/>
      <c r="N217" s="5"/>
      <c r="O217" s="5"/>
    </row>
    <row r="218" spans="1:15" ht="24" x14ac:dyDescent="0.25">
      <c r="A218" s="208" t="s">
        <v>1326</v>
      </c>
      <c r="B218" s="208" t="s">
        <v>1474</v>
      </c>
      <c r="C218" s="208" t="s">
        <v>577</v>
      </c>
      <c r="D218" s="208" t="s">
        <v>9</v>
      </c>
      <c r="E218" s="208" t="s">
        <v>14</v>
      </c>
      <c r="F218" s="208">
        <v>172800</v>
      </c>
      <c r="G218" s="208">
        <v>172800</v>
      </c>
      <c r="H218" s="208">
        <v>1</v>
      </c>
      <c r="J218" s="5"/>
      <c r="K218" s="5"/>
      <c r="L218" s="5"/>
      <c r="M218" s="5"/>
      <c r="N218" s="5"/>
      <c r="O218" s="5"/>
    </row>
    <row r="219" spans="1:15" ht="24" x14ac:dyDescent="0.25">
      <c r="A219" s="208" t="s">
        <v>1326</v>
      </c>
      <c r="B219" s="208" t="s">
        <v>1475</v>
      </c>
      <c r="C219" s="208" t="s">
        <v>577</v>
      </c>
      <c r="D219" s="208" t="s">
        <v>9</v>
      </c>
      <c r="E219" s="208" t="s">
        <v>14</v>
      </c>
      <c r="F219" s="208">
        <v>95000</v>
      </c>
      <c r="G219" s="208">
        <v>95000</v>
      </c>
      <c r="H219" s="208">
        <v>1</v>
      </c>
      <c r="J219" s="5"/>
      <c r="K219" s="5"/>
      <c r="L219" s="5"/>
      <c r="M219" s="5"/>
      <c r="N219" s="5"/>
      <c r="O219" s="5"/>
    </row>
    <row r="220" spans="1:15" ht="24" x14ac:dyDescent="0.25">
      <c r="A220" s="208" t="s">
        <v>1326</v>
      </c>
      <c r="B220" s="208" t="s">
        <v>1476</v>
      </c>
      <c r="C220" s="208" t="s">
        <v>577</v>
      </c>
      <c r="D220" s="208" t="s">
        <v>9</v>
      </c>
      <c r="E220" s="208" t="s">
        <v>14</v>
      </c>
      <c r="F220" s="208">
        <v>75000</v>
      </c>
      <c r="G220" s="208">
        <v>75000</v>
      </c>
      <c r="H220" s="208">
        <v>1</v>
      </c>
      <c r="J220" s="5"/>
      <c r="K220" s="5"/>
      <c r="L220" s="5"/>
      <c r="M220" s="5"/>
      <c r="N220" s="5"/>
      <c r="O220" s="5"/>
    </row>
    <row r="221" spans="1:15" ht="24" x14ac:dyDescent="0.25">
      <c r="A221" s="208" t="s">
        <v>1326</v>
      </c>
      <c r="B221" s="208" t="s">
        <v>3060</v>
      </c>
      <c r="C221" s="208" t="s">
        <v>577</v>
      </c>
      <c r="D221" s="208" t="s">
        <v>9</v>
      </c>
      <c r="E221" s="208" t="s">
        <v>14</v>
      </c>
      <c r="F221" s="208">
        <v>0</v>
      </c>
      <c r="G221" s="208">
        <v>0</v>
      </c>
      <c r="H221" s="208">
        <v>1</v>
      </c>
      <c r="J221" s="5"/>
      <c r="K221" s="5"/>
      <c r="L221" s="5"/>
      <c r="M221" s="5"/>
      <c r="N221" s="5"/>
      <c r="O221" s="5"/>
    </row>
    <row r="222" spans="1:15" ht="24" x14ac:dyDescent="0.25">
      <c r="A222" s="208">
        <v>4214</v>
      </c>
      <c r="B222" s="208" t="s">
        <v>1382</v>
      </c>
      <c r="C222" s="208" t="s">
        <v>555</v>
      </c>
      <c r="D222" s="208" t="s">
        <v>13</v>
      </c>
      <c r="E222" s="208" t="s">
        <v>14</v>
      </c>
      <c r="F222" s="208">
        <v>225000000</v>
      </c>
      <c r="G222" s="208">
        <v>225000000</v>
      </c>
      <c r="H222" s="208">
        <v>1</v>
      </c>
      <c r="J222" s="5"/>
      <c r="K222" s="5"/>
      <c r="L222" s="5"/>
      <c r="M222" s="5"/>
      <c r="N222" s="5"/>
      <c r="O222" s="5"/>
    </row>
    <row r="223" spans="1:15" ht="24" x14ac:dyDescent="0.25">
      <c r="A223" s="208">
        <v>4235</v>
      </c>
      <c r="B223" s="208" t="s">
        <v>1379</v>
      </c>
      <c r="C223" s="208" t="s">
        <v>1380</v>
      </c>
      <c r="D223" s="208" t="s">
        <v>15</v>
      </c>
      <c r="E223" s="208" t="s">
        <v>14</v>
      </c>
      <c r="F223" s="208">
        <v>10000000</v>
      </c>
      <c r="G223" s="208">
        <v>10000000</v>
      </c>
      <c r="H223" s="208">
        <v>1</v>
      </c>
      <c r="J223" s="5"/>
      <c r="K223" s="5"/>
      <c r="L223" s="5"/>
      <c r="M223" s="5"/>
      <c r="N223" s="5"/>
      <c r="O223" s="5"/>
    </row>
    <row r="224" spans="1:15" ht="36" x14ac:dyDescent="0.25">
      <c r="A224" s="208">
        <v>4215</v>
      </c>
      <c r="B224" s="208" t="s">
        <v>1366</v>
      </c>
      <c r="C224" s="208" t="s">
        <v>1367</v>
      </c>
      <c r="D224" s="208" t="s">
        <v>426</v>
      </c>
      <c r="E224" s="208" t="s">
        <v>14</v>
      </c>
      <c r="F224" s="208">
        <v>0</v>
      </c>
      <c r="G224" s="208">
        <v>0</v>
      </c>
      <c r="H224" s="208">
        <v>1</v>
      </c>
      <c r="J224" s="5"/>
      <c r="K224" s="5"/>
      <c r="L224" s="5"/>
      <c r="M224" s="5"/>
      <c r="N224" s="5"/>
      <c r="O224" s="5"/>
    </row>
    <row r="225" spans="1:15" ht="24" x14ac:dyDescent="0.25">
      <c r="A225" s="208">
        <v>4213</v>
      </c>
      <c r="B225" s="208" t="s">
        <v>1294</v>
      </c>
      <c r="C225" s="208" t="s">
        <v>561</v>
      </c>
      <c r="D225" s="208" t="s">
        <v>426</v>
      </c>
      <c r="E225" s="208" t="s">
        <v>14</v>
      </c>
      <c r="F225" s="208">
        <v>700000</v>
      </c>
      <c r="G225" s="208">
        <v>700000</v>
      </c>
      <c r="H225" s="208">
        <v>1</v>
      </c>
      <c r="J225" s="5"/>
      <c r="K225" s="5"/>
      <c r="L225" s="5"/>
      <c r="M225" s="5"/>
      <c r="N225" s="5"/>
      <c r="O225" s="5"/>
    </row>
    <row r="226" spans="1:15" ht="36" x14ac:dyDescent="0.25">
      <c r="A226" s="208">
        <v>4239</v>
      </c>
      <c r="B226" s="208" t="s">
        <v>1261</v>
      </c>
      <c r="C226" s="208" t="s">
        <v>1262</v>
      </c>
      <c r="D226" s="208" t="s">
        <v>13</v>
      </c>
      <c r="E226" s="208" t="s">
        <v>14</v>
      </c>
      <c r="F226" s="208">
        <v>6447600</v>
      </c>
      <c r="G226" s="208">
        <v>6447600</v>
      </c>
      <c r="H226" s="208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222">
        <v>4239</v>
      </c>
      <c r="B227" s="222" t="s">
        <v>1263</v>
      </c>
      <c r="C227" s="222" t="s">
        <v>1262</v>
      </c>
      <c r="D227" s="222" t="s">
        <v>13</v>
      </c>
      <c r="E227" s="222" t="s">
        <v>14</v>
      </c>
      <c r="F227" s="208">
        <v>30186200</v>
      </c>
      <c r="G227" s="208">
        <v>30186200</v>
      </c>
      <c r="H227" s="12">
        <v>1</v>
      </c>
      <c r="J227" s="5"/>
      <c r="K227" s="5"/>
      <c r="L227" s="5"/>
      <c r="M227" s="5"/>
      <c r="N227" s="5"/>
      <c r="O227" s="5"/>
    </row>
    <row r="228" spans="1:15" ht="27" x14ac:dyDescent="0.25">
      <c r="A228" s="12">
        <v>4214</v>
      </c>
      <c r="B228" s="12" t="s">
        <v>1254</v>
      </c>
      <c r="C228" s="12" t="s">
        <v>1255</v>
      </c>
      <c r="D228" s="12" t="s">
        <v>9</v>
      </c>
      <c r="E228" s="12" t="s">
        <v>14</v>
      </c>
      <c r="F228" s="12">
        <v>15000000</v>
      </c>
      <c r="G228" s="12">
        <v>15000000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>
        <v>4214</v>
      </c>
      <c r="B229" s="12" t="s">
        <v>1248</v>
      </c>
      <c r="C229" s="12" t="s">
        <v>44</v>
      </c>
      <c r="D229" s="12" t="s">
        <v>9</v>
      </c>
      <c r="E229" s="12" t="s">
        <v>14</v>
      </c>
      <c r="F229" s="12">
        <v>0</v>
      </c>
      <c r="G229" s="12">
        <v>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4214</v>
      </c>
      <c r="B230" s="12" t="s">
        <v>1249</v>
      </c>
      <c r="C230" s="12" t="s">
        <v>44</v>
      </c>
      <c r="D230" s="12" t="s">
        <v>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4214</v>
      </c>
      <c r="B231" s="12" t="s">
        <v>1250</v>
      </c>
      <c r="C231" s="12" t="s">
        <v>44</v>
      </c>
      <c r="D231" s="12" t="s">
        <v>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4214</v>
      </c>
      <c r="B232" s="12" t="s">
        <v>1251</v>
      </c>
      <c r="C232" s="12" t="s">
        <v>44</v>
      </c>
      <c r="D232" s="12" t="s">
        <v>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4214</v>
      </c>
      <c r="B233" s="12" t="s">
        <v>1252</v>
      </c>
      <c r="C233" s="12" t="s">
        <v>44</v>
      </c>
      <c r="D233" s="12" t="s">
        <v>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4214</v>
      </c>
      <c r="B234" s="12" t="s">
        <v>1253</v>
      </c>
      <c r="C234" s="12" t="s">
        <v>44</v>
      </c>
      <c r="D234" s="12" t="s">
        <v>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27" x14ac:dyDescent="0.25">
      <c r="A235" s="12">
        <v>4241</v>
      </c>
      <c r="B235" s="12" t="s">
        <v>1244</v>
      </c>
      <c r="C235" s="12" t="s">
        <v>1245</v>
      </c>
      <c r="D235" s="12" t="s">
        <v>426</v>
      </c>
      <c r="E235" s="12" t="s">
        <v>14</v>
      </c>
      <c r="F235" s="12">
        <v>2950000</v>
      </c>
      <c r="G235" s="12">
        <v>2950000</v>
      </c>
      <c r="H235" s="12">
        <v>1</v>
      </c>
      <c r="J235" s="5"/>
      <c r="K235" s="5"/>
      <c r="L235" s="5"/>
      <c r="M235" s="5"/>
      <c r="N235" s="5"/>
      <c r="O235" s="5"/>
    </row>
    <row r="236" spans="1:15" ht="27" x14ac:dyDescent="0.25">
      <c r="A236" s="12">
        <v>4241</v>
      </c>
      <c r="B236" s="12" t="s">
        <v>1246</v>
      </c>
      <c r="C236" s="12" t="s">
        <v>1247</v>
      </c>
      <c r="D236" s="12" t="s">
        <v>426</v>
      </c>
      <c r="E236" s="12" t="s">
        <v>14</v>
      </c>
      <c r="F236" s="12">
        <v>3300000</v>
      </c>
      <c r="G236" s="12">
        <v>3300000</v>
      </c>
      <c r="H236" s="12">
        <v>1</v>
      </c>
      <c r="J236" s="5"/>
      <c r="K236" s="5"/>
      <c r="L236" s="5"/>
      <c r="M236" s="5"/>
      <c r="N236" s="5"/>
      <c r="O236" s="5"/>
    </row>
    <row r="237" spans="1:15" ht="27" x14ac:dyDescent="0.25">
      <c r="A237" s="12">
        <v>4232</v>
      </c>
      <c r="B237" s="12" t="s">
        <v>785</v>
      </c>
      <c r="C237" s="12" t="s">
        <v>786</v>
      </c>
      <c r="D237" s="12" t="s">
        <v>15</v>
      </c>
      <c r="E237" s="12" t="s">
        <v>14</v>
      </c>
      <c r="F237" s="12">
        <v>6070000</v>
      </c>
      <c r="G237" s="12">
        <v>6070000</v>
      </c>
      <c r="H237" s="12">
        <v>1</v>
      </c>
      <c r="J237" s="5"/>
      <c r="K237" s="5"/>
      <c r="L237" s="5"/>
      <c r="M237" s="5"/>
      <c r="N237" s="5"/>
      <c r="O237" s="5"/>
    </row>
    <row r="238" spans="1:15" ht="27" x14ac:dyDescent="0.25">
      <c r="A238" s="12">
        <v>4252</v>
      </c>
      <c r="B238" s="12" t="s">
        <v>781</v>
      </c>
      <c r="C238" s="12" t="s">
        <v>441</v>
      </c>
      <c r="D238" s="12" t="s">
        <v>15</v>
      </c>
      <c r="E238" s="12" t="s">
        <v>14</v>
      </c>
      <c r="F238" s="12">
        <v>207993600</v>
      </c>
      <c r="G238" s="12">
        <v>207993600</v>
      </c>
      <c r="H238" s="12">
        <v>1</v>
      </c>
      <c r="J238" s="5"/>
      <c r="K238" s="5"/>
      <c r="L238" s="5"/>
      <c r="M238" s="5"/>
      <c r="N238" s="5"/>
      <c r="O238" s="5"/>
    </row>
    <row r="239" spans="1:15" ht="40.5" x14ac:dyDescent="0.25">
      <c r="A239" s="12">
        <v>4216</v>
      </c>
      <c r="B239" s="12" t="s">
        <v>778</v>
      </c>
      <c r="C239" s="12" t="s">
        <v>779</v>
      </c>
      <c r="D239" s="12" t="s">
        <v>426</v>
      </c>
      <c r="E239" s="12" t="s">
        <v>14</v>
      </c>
      <c r="F239" s="12">
        <v>14496000</v>
      </c>
      <c r="G239" s="12">
        <v>14496000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4216</v>
      </c>
      <c r="B240" s="12" t="s">
        <v>780</v>
      </c>
      <c r="C240" s="12" t="s">
        <v>779</v>
      </c>
      <c r="D240" s="12" t="s">
        <v>426</v>
      </c>
      <c r="E240" s="12" t="s">
        <v>14</v>
      </c>
      <c r="F240" s="12">
        <v>46224000</v>
      </c>
      <c r="G240" s="12">
        <v>46224000</v>
      </c>
      <c r="H240" s="12">
        <v>1</v>
      </c>
      <c r="J240" s="5"/>
      <c r="K240" s="5"/>
      <c r="L240" s="5"/>
      <c r="M240" s="5"/>
      <c r="N240" s="5"/>
      <c r="O240" s="5"/>
    </row>
    <row r="241" spans="1:15" ht="27" x14ac:dyDescent="0.25">
      <c r="A241" s="60">
        <v>4231</v>
      </c>
      <c r="B241" s="60" t="s">
        <v>420</v>
      </c>
      <c r="C241" s="60" t="s">
        <v>421</v>
      </c>
      <c r="D241" s="60" t="s">
        <v>9</v>
      </c>
      <c r="E241" s="60" t="s">
        <v>14</v>
      </c>
      <c r="F241" s="60">
        <v>0</v>
      </c>
      <c r="G241" s="60">
        <v>0</v>
      </c>
      <c r="H241" s="12">
        <v>1</v>
      </c>
      <c r="J241" s="5"/>
      <c r="K241" s="5"/>
      <c r="L241" s="5"/>
      <c r="M241" s="5"/>
      <c r="N241" s="5"/>
      <c r="O241" s="5"/>
    </row>
    <row r="242" spans="1:15" ht="27" x14ac:dyDescent="0.25">
      <c r="A242" s="60">
        <v>4231</v>
      </c>
      <c r="B242" s="60" t="s">
        <v>422</v>
      </c>
      <c r="C242" s="60" t="s">
        <v>421</v>
      </c>
      <c r="D242" s="60" t="s">
        <v>9</v>
      </c>
      <c r="E242" s="60" t="s">
        <v>14</v>
      </c>
      <c r="F242" s="60">
        <v>0</v>
      </c>
      <c r="G242" s="60">
        <v>0</v>
      </c>
      <c r="H242" s="12">
        <v>1</v>
      </c>
      <c r="J242" s="5"/>
      <c r="K242" s="5"/>
      <c r="L242" s="5"/>
      <c r="M242" s="5"/>
      <c r="N242" s="5"/>
      <c r="O242" s="5"/>
    </row>
    <row r="243" spans="1:15" ht="27" x14ac:dyDescent="0.25">
      <c r="A243" s="60">
        <v>4231</v>
      </c>
      <c r="B243" s="60" t="s">
        <v>423</v>
      </c>
      <c r="C243" s="60" t="s">
        <v>424</v>
      </c>
      <c r="D243" s="60" t="s">
        <v>9</v>
      </c>
      <c r="E243" s="60" t="s">
        <v>14</v>
      </c>
      <c r="F243" s="60">
        <v>0</v>
      </c>
      <c r="G243" s="60">
        <v>0</v>
      </c>
      <c r="H243" s="12">
        <v>1</v>
      </c>
      <c r="J243" s="5"/>
      <c r="K243" s="5"/>
      <c r="L243" s="5"/>
      <c r="M243" s="5"/>
      <c r="N243" s="5"/>
      <c r="O243" s="5"/>
    </row>
    <row r="244" spans="1:15" x14ac:dyDescent="0.25">
      <c r="A244" s="60" t="s">
        <v>504</v>
      </c>
      <c r="B244" s="60" t="s">
        <v>501</v>
      </c>
      <c r="C244" s="60" t="s">
        <v>43</v>
      </c>
      <c r="D244" s="60" t="s">
        <v>13</v>
      </c>
      <c r="E244" s="60" t="s">
        <v>14</v>
      </c>
      <c r="F244" s="60">
        <v>53000000</v>
      </c>
      <c r="G244" s="60">
        <v>53000000</v>
      </c>
      <c r="H244" s="162">
        <v>1</v>
      </c>
      <c r="J244" s="5"/>
      <c r="K244" s="5"/>
      <c r="L244" s="5"/>
      <c r="M244" s="5"/>
      <c r="N244" s="5"/>
      <c r="O244" s="5"/>
    </row>
    <row r="245" spans="1:15" ht="54" x14ac:dyDescent="0.25">
      <c r="A245" s="256" t="s">
        <v>505</v>
      </c>
      <c r="B245" s="256" t="s">
        <v>502</v>
      </c>
      <c r="C245" s="256" t="s">
        <v>40</v>
      </c>
      <c r="D245" s="256" t="s">
        <v>13</v>
      </c>
      <c r="E245" s="256" t="s">
        <v>14</v>
      </c>
      <c r="F245" s="256">
        <v>5300000</v>
      </c>
      <c r="G245" s="256">
        <v>5300000</v>
      </c>
      <c r="H245" s="12">
        <v>1</v>
      </c>
      <c r="J245" s="5"/>
      <c r="K245" s="5"/>
      <c r="L245" s="5"/>
      <c r="M245" s="5"/>
      <c r="N245" s="5"/>
      <c r="O245" s="5"/>
    </row>
    <row r="246" spans="1:15" x14ac:dyDescent="0.25">
      <c r="A246" s="12" t="s">
        <v>504</v>
      </c>
      <c r="B246" s="12" t="s">
        <v>503</v>
      </c>
      <c r="C246" s="12" t="s">
        <v>42</v>
      </c>
      <c r="D246" s="12" t="s">
        <v>13</v>
      </c>
      <c r="E246" s="12" t="s">
        <v>14</v>
      </c>
      <c r="F246" s="12">
        <v>24000000</v>
      </c>
      <c r="G246" s="12">
        <v>24000000</v>
      </c>
      <c r="H246" s="12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 t="s">
        <v>933</v>
      </c>
      <c r="B247" s="12" t="s">
        <v>2081</v>
      </c>
      <c r="C247" s="12" t="s">
        <v>2082</v>
      </c>
      <c r="D247" s="12" t="s">
        <v>13</v>
      </c>
      <c r="E247" s="12" t="s">
        <v>14</v>
      </c>
      <c r="F247" s="12">
        <v>1500000</v>
      </c>
      <c r="G247" s="12">
        <v>1500000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933</v>
      </c>
      <c r="B248" s="12" t="s">
        <v>2083</v>
      </c>
      <c r="C248" s="12" t="s">
        <v>2082</v>
      </c>
      <c r="D248" s="12" t="s">
        <v>13</v>
      </c>
      <c r="E248" s="12" t="s">
        <v>14</v>
      </c>
      <c r="F248" s="12">
        <v>3200000</v>
      </c>
      <c r="G248" s="12">
        <v>3200000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933</v>
      </c>
      <c r="B249" s="12" t="s">
        <v>2084</v>
      </c>
      <c r="C249" s="12" t="s">
        <v>2082</v>
      </c>
      <c r="D249" s="12" t="s">
        <v>13</v>
      </c>
      <c r="E249" s="12" t="s">
        <v>14</v>
      </c>
      <c r="F249" s="12">
        <v>1600000</v>
      </c>
      <c r="G249" s="12">
        <v>1600000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933</v>
      </c>
      <c r="B250" s="12" t="s">
        <v>2085</v>
      </c>
      <c r="C250" s="12" t="s">
        <v>2082</v>
      </c>
      <c r="D250" s="12" t="s">
        <v>13</v>
      </c>
      <c r="E250" s="12" t="s">
        <v>14</v>
      </c>
      <c r="F250" s="12">
        <v>17280000</v>
      </c>
      <c r="G250" s="12">
        <v>17280000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933</v>
      </c>
      <c r="B251" s="12" t="s">
        <v>2088</v>
      </c>
      <c r="C251" s="12" t="s">
        <v>2089</v>
      </c>
      <c r="D251" s="12" t="s">
        <v>13</v>
      </c>
      <c r="E251" s="12" t="s">
        <v>14</v>
      </c>
      <c r="F251" s="12">
        <v>799200</v>
      </c>
      <c r="G251" s="12">
        <v>799200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933</v>
      </c>
      <c r="B252" s="12" t="s">
        <v>2090</v>
      </c>
      <c r="C252" s="12" t="s">
        <v>2089</v>
      </c>
      <c r="D252" s="12" t="s">
        <v>13</v>
      </c>
      <c r="E252" s="12" t="s">
        <v>14</v>
      </c>
      <c r="F252" s="12">
        <v>799200</v>
      </c>
      <c r="G252" s="12">
        <v>799200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933</v>
      </c>
      <c r="B253" s="12" t="s">
        <v>2091</v>
      </c>
      <c r="C253" s="12" t="s">
        <v>2089</v>
      </c>
      <c r="D253" s="12" t="s">
        <v>13</v>
      </c>
      <c r="E253" s="12" t="s">
        <v>14</v>
      </c>
      <c r="F253" s="12">
        <v>799200</v>
      </c>
      <c r="G253" s="12">
        <v>799200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933</v>
      </c>
      <c r="B254" s="12" t="s">
        <v>2092</v>
      </c>
      <c r="C254" s="12" t="s">
        <v>2089</v>
      </c>
      <c r="D254" s="12" t="s">
        <v>13</v>
      </c>
      <c r="E254" s="12" t="s">
        <v>14</v>
      </c>
      <c r="F254" s="12">
        <v>799200</v>
      </c>
      <c r="G254" s="12">
        <v>799200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 t="s">
        <v>933</v>
      </c>
      <c r="B255" s="12" t="s">
        <v>2093</v>
      </c>
      <c r="C255" s="12" t="s">
        <v>2089</v>
      </c>
      <c r="D255" s="12" t="s">
        <v>13</v>
      </c>
      <c r="E255" s="12" t="s">
        <v>14</v>
      </c>
      <c r="F255" s="12">
        <v>799200</v>
      </c>
      <c r="G255" s="12">
        <v>799200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 t="s">
        <v>933</v>
      </c>
      <c r="B256" s="12" t="s">
        <v>2094</v>
      </c>
      <c r="C256" s="12" t="s">
        <v>2089</v>
      </c>
      <c r="D256" s="12" t="s">
        <v>13</v>
      </c>
      <c r="E256" s="12" t="s">
        <v>14</v>
      </c>
      <c r="F256" s="12">
        <v>799200</v>
      </c>
      <c r="G256" s="12">
        <v>799200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 t="s">
        <v>933</v>
      </c>
      <c r="B257" s="12" t="s">
        <v>2095</v>
      </c>
      <c r="C257" s="12" t="s">
        <v>2089</v>
      </c>
      <c r="D257" s="12" t="s">
        <v>13</v>
      </c>
      <c r="E257" s="12" t="s">
        <v>14</v>
      </c>
      <c r="F257" s="12">
        <v>799200</v>
      </c>
      <c r="G257" s="12">
        <v>799200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 t="s">
        <v>933</v>
      </c>
      <c r="B258" s="12" t="s">
        <v>2096</v>
      </c>
      <c r="C258" s="12" t="s">
        <v>2089</v>
      </c>
      <c r="D258" s="12" t="s">
        <v>13</v>
      </c>
      <c r="E258" s="12" t="s">
        <v>14</v>
      </c>
      <c r="F258" s="12">
        <v>799200</v>
      </c>
      <c r="G258" s="12">
        <v>799200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 t="s">
        <v>933</v>
      </c>
      <c r="B259" s="12" t="s">
        <v>2097</v>
      </c>
      <c r="C259" s="12" t="s">
        <v>2089</v>
      </c>
      <c r="D259" s="12" t="s">
        <v>13</v>
      </c>
      <c r="E259" s="12" t="s">
        <v>14</v>
      </c>
      <c r="F259" s="12">
        <v>799200</v>
      </c>
      <c r="G259" s="12">
        <v>799200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 t="s">
        <v>933</v>
      </c>
      <c r="B260" s="12" t="s">
        <v>2098</v>
      </c>
      <c r="C260" s="12" t="s">
        <v>2089</v>
      </c>
      <c r="D260" s="12" t="s">
        <v>13</v>
      </c>
      <c r="E260" s="12" t="s">
        <v>14</v>
      </c>
      <c r="F260" s="12">
        <v>799200</v>
      </c>
      <c r="G260" s="12">
        <v>799200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 t="s">
        <v>933</v>
      </c>
      <c r="B261" s="12" t="s">
        <v>2099</v>
      </c>
      <c r="C261" s="12" t="s">
        <v>2089</v>
      </c>
      <c r="D261" s="12" t="s">
        <v>13</v>
      </c>
      <c r="E261" s="12" t="s">
        <v>14</v>
      </c>
      <c r="F261" s="12">
        <v>799200</v>
      </c>
      <c r="G261" s="12">
        <v>799200</v>
      </c>
      <c r="H261" s="12">
        <v>1</v>
      </c>
      <c r="J261" s="5"/>
      <c r="K261" s="5"/>
      <c r="L261" s="5"/>
      <c r="M261" s="5"/>
      <c r="N261" s="5"/>
      <c r="O261" s="5"/>
    </row>
    <row r="262" spans="1:15" ht="40.5" x14ac:dyDescent="0.25">
      <c r="A262" s="12" t="s">
        <v>933</v>
      </c>
      <c r="B262" s="12" t="s">
        <v>2100</v>
      </c>
      <c r="C262" s="12" t="s">
        <v>2089</v>
      </c>
      <c r="D262" s="12" t="s">
        <v>13</v>
      </c>
      <c r="E262" s="12" t="s">
        <v>14</v>
      </c>
      <c r="F262" s="12">
        <v>4230000</v>
      </c>
      <c r="G262" s="12">
        <v>4230000</v>
      </c>
      <c r="H262" s="12">
        <v>1</v>
      </c>
      <c r="J262" s="5"/>
      <c r="K262" s="5"/>
      <c r="L262" s="5"/>
      <c r="M262" s="5"/>
      <c r="N262" s="5"/>
      <c r="O262" s="5"/>
    </row>
    <row r="263" spans="1:15" ht="40.5" x14ac:dyDescent="0.25">
      <c r="A263" s="12" t="s">
        <v>933</v>
      </c>
      <c r="B263" s="12" t="s">
        <v>2101</v>
      </c>
      <c r="C263" s="12" t="s">
        <v>2089</v>
      </c>
      <c r="D263" s="12" t="s">
        <v>13</v>
      </c>
      <c r="E263" s="12" t="s">
        <v>14</v>
      </c>
      <c r="F263" s="12">
        <v>799200</v>
      </c>
      <c r="G263" s="12">
        <v>799200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 t="s">
        <v>933</v>
      </c>
      <c r="B264" s="12" t="s">
        <v>2104</v>
      </c>
      <c r="C264" s="12" t="s">
        <v>2082</v>
      </c>
      <c r="D264" s="12" t="s">
        <v>13</v>
      </c>
      <c r="E264" s="12" t="s">
        <v>14</v>
      </c>
      <c r="F264" s="12">
        <v>7410000</v>
      </c>
      <c r="G264" s="12">
        <v>7410000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933</v>
      </c>
      <c r="B265" s="12" t="s">
        <v>2105</v>
      </c>
      <c r="C265" s="12" t="s">
        <v>2082</v>
      </c>
      <c r="D265" s="12" t="s">
        <v>13</v>
      </c>
      <c r="E265" s="12" t="s">
        <v>14</v>
      </c>
      <c r="F265" s="12">
        <v>1300000</v>
      </c>
      <c r="G265" s="12">
        <v>1300000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933</v>
      </c>
      <c r="B266" s="12" t="s">
        <v>2106</v>
      </c>
      <c r="C266" s="12" t="s">
        <v>2082</v>
      </c>
      <c r="D266" s="12" t="s">
        <v>13</v>
      </c>
      <c r="E266" s="12" t="s">
        <v>14</v>
      </c>
      <c r="F266" s="12">
        <v>1780000</v>
      </c>
      <c r="G266" s="12">
        <v>1780000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933</v>
      </c>
      <c r="B267" s="12" t="s">
        <v>2107</v>
      </c>
      <c r="C267" s="12" t="s">
        <v>2082</v>
      </c>
      <c r="D267" s="12" t="s">
        <v>13</v>
      </c>
      <c r="E267" s="12" t="s">
        <v>14</v>
      </c>
      <c r="F267" s="12">
        <v>14510000</v>
      </c>
      <c r="G267" s="12">
        <v>14510000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>
        <v>4222</v>
      </c>
      <c r="B268" s="12" t="s">
        <v>2112</v>
      </c>
      <c r="C268" s="12" t="s">
        <v>1997</v>
      </c>
      <c r="D268" s="12" t="s">
        <v>13</v>
      </c>
      <c r="E268" s="12" t="s">
        <v>14</v>
      </c>
      <c r="F268" s="12">
        <v>573000</v>
      </c>
      <c r="G268" s="12">
        <v>573000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>
        <v>4214</v>
      </c>
      <c r="B269" s="12" t="s">
        <v>2116</v>
      </c>
      <c r="C269" s="12" t="s">
        <v>44</v>
      </c>
      <c r="D269" s="12" t="s">
        <v>9</v>
      </c>
      <c r="E269" s="12" t="s">
        <v>14</v>
      </c>
      <c r="F269" s="12">
        <v>2500000</v>
      </c>
      <c r="G269" s="12">
        <v>2500000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>
        <v>4214</v>
      </c>
      <c r="B270" s="12" t="s">
        <v>2117</v>
      </c>
      <c r="C270" s="12" t="s">
        <v>44</v>
      </c>
      <c r="D270" s="12" t="s">
        <v>9</v>
      </c>
      <c r="E270" s="12" t="s">
        <v>14</v>
      </c>
      <c r="F270" s="12">
        <v>720000</v>
      </c>
      <c r="G270" s="12">
        <v>720000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>
        <v>4214</v>
      </c>
      <c r="B271" s="12" t="s">
        <v>2118</v>
      </c>
      <c r="C271" s="12" t="s">
        <v>44</v>
      </c>
      <c r="D271" s="12" t="s">
        <v>9</v>
      </c>
      <c r="E271" s="12" t="s">
        <v>14</v>
      </c>
      <c r="F271" s="12">
        <v>4600000</v>
      </c>
      <c r="G271" s="12">
        <v>4600000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>
        <v>4214</v>
      </c>
      <c r="B272" s="12" t="s">
        <v>2119</v>
      </c>
      <c r="C272" s="12" t="s">
        <v>44</v>
      </c>
      <c r="D272" s="12" t="s">
        <v>9</v>
      </c>
      <c r="E272" s="12" t="s">
        <v>14</v>
      </c>
      <c r="F272" s="12">
        <v>720000</v>
      </c>
      <c r="G272" s="12">
        <v>720000</v>
      </c>
      <c r="H272" s="12">
        <v>1</v>
      </c>
      <c r="J272" s="5"/>
      <c r="K272" s="5"/>
      <c r="L272" s="5"/>
      <c r="M272" s="5"/>
      <c r="N272" s="5"/>
      <c r="O272" s="5"/>
    </row>
    <row r="273" spans="1:24" ht="40.5" x14ac:dyDescent="0.25">
      <c r="A273" s="12">
        <v>4214</v>
      </c>
      <c r="B273" s="12" t="s">
        <v>2120</v>
      </c>
      <c r="C273" s="12" t="s">
        <v>44</v>
      </c>
      <c r="D273" s="12" t="s">
        <v>9</v>
      </c>
      <c r="E273" s="12" t="s">
        <v>14</v>
      </c>
      <c r="F273" s="12">
        <v>600000</v>
      </c>
      <c r="G273" s="12">
        <v>600000</v>
      </c>
      <c r="H273" s="12">
        <v>1</v>
      </c>
      <c r="J273" s="5"/>
      <c r="K273" s="5"/>
      <c r="L273" s="5"/>
      <c r="M273" s="5"/>
      <c r="N273" s="5"/>
      <c r="O273" s="5"/>
    </row>
    <row r="274" spans="1:24" x14ac:dyDescent="0.25">
      <c r="A274" s="12">
        <v>4237</v>
      </c>
      <c r="B274" s="12" t="s">
        <v>2189</v>
      </c>
      <c r="C274" s="12" t="s">
        <v>776</v>
      </c>
      <c r="D274" s="12" t="s">
        <v>13</v>
      </c>
      <c r="E274" s="12" t="s">
        <v>14</v>
      </c>
      <c r="F274" s="12">
        <v>1000000</v>
      </c>
      <c r="G274" s="12">
        <v>1000000</v>
      </c>
      <c r="H274" s="12">
        <v>1</v>
      </c>
      <c r="J274" s="5"/>
      <c r="K274" s="5"/>
      <c r="L274" s="5"/>
      <c r="M274" s="5"/>
      <c r="N274" s="5"/>
      <c r="O274" s="5"/>
    </row>
    <row r="275" spans="1:24" x14ac:dyDescent="0.25">
      <c r="A275" s="12"/>
      <c r="B275" s="12"/>
      <c r="C275" s="12"/>
      <c r="D275" s="12"/>
      <c r="E275" s="12"/>
      <c r="F275" s="12"/>
      <c r="G275" s="12"/>
      <c r="H275" s="12"/>
      <c r="J275" s="5"/>
      <c r="K275" s="5"/>
      <c r="L275" s="5"/>
      <c r="M275" s="5"/>
      <c r="N275" s="5"/>
      <c r="O275" s="5"/>
    </row>
    <row r="276" spans="1:24" ht="15" customHeight="1" x14ac:dyDescent="0.25">
      <c r="A276" s="478" t="s">
        <v>53</v>
      </c>
      <c r="B276" s="479"/>
      <c r="C276" s="479"/>
      <c r="D276" s="479"/>
      <c r="E276" s="479"/>
      <c r="F276" s="479"/>
      <c r="G276" s="479"/>
      <c r="H276" s="479"/>
      <c r="I276" s="23"/>
    </row>
    <row r="277" spans="1:24" x14ac:dyDescent="0.25">
      <c r="A277" s="470" t="s">
        <v>16</v>
      </c>
      <c r="B277" s="471"/>
      <c r="C277" s="471"/>
      <c r="D277" s="471"/>
      <c r="E277" s="471"/>
      <c r="F277" s="471"/>
      <c r="G277" s="471"/>
      <c r="H277" s="472"/>
      <c r="I277" s="23"/>
    </row>
    <row r="278" spans="1:24" ht="40.5" x14ac:dyDescent="0.25">
      <c r="A278" s="409">
        <v>4251</v>
      </c>
      <c r="B278" s="409" t="s">
        <v>4121</v>
      </c>
      <c r="C278" s="409" t="s">
        <v>467</v>
      </c>
      <c r="D278" s="409" t="s">
        <v>426</v>
      </c>
      <c r="E278" s="409" t="s">
        <v>14</v>
      </c>
      <c r="F278" s="409">
        <v>0</v>
      </c>
      <c r="G278" s="409">
        <v>0</v>
      </c>
      <c r="H278" s="409">
        <v>1</v>
      </c>
      <c r="I278" s="23"/>
    </row>
    <row r="279" spans="1:24" x14ac:dyDescent="0.25">
      <c r="A279" s="486" t="s">
        <v>12</v>
      </c>
      <c r="B279" s="487"/>
      <c r="C279" s="487"/>
      <c r="D279" s="487"/>
      <c r="E279" s="487"/>
      <c r="F279" s="487"/>
      <c r="G279" s="487"/>
      <c r="H279" s="488"/>
      <c r="I279" s="23"/>
    </row>
    <row r="280" spans="1:24" ht="27" x14ac:dyDescent="0.25">
      <c r="A280" s="409">
        <v>4251</v>
      </c>
      <c r="B280" s="409" t="s">
        <v>4120</v>
      </c>
      <c r="C280" s="409" t="s">
        <v>499</v>
      </c>
      <c r="D280" s="409" t="s">
        <v>1257</v>
      </c>
      <c r="E280" s="409" t="s">
        <v>14</v>
      </c>
      <c r="F280" s="409">
        <v>0</v>
      </c>
      <c r="G280" s="409">
        <v>0</v>
      </c>
      <c r="H280" s="409">
        <v>1</v>
      </c>
      <c r="I280" s="23"/>
    </row>
    <row r="281" spans="1:24" s="2" customFormat="1" ht="13.5" x14ac:dyDescent="0.25">
      <c r="A281" s="478" t="s">
        <v>2579</v>
      </c>
      <c r="B281" s="479"/>
      <c r="C281" s="479"/>
      <c r="D281" s="479"/>
      <c r="E281" s="479"/>
      <c r="F281" s="479"/>
      <c r="G281" s="479"/>
      <c r="H281" s="479"/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customHeight="1" x14ac:dyDescent="0.25">
      <c r="A282" s="486" t="s">
        <v>12</v>
      </c>
      <c r="B282" s="487"/>
      <c r="C282" s="487"/>
      <c r="D282" s="487"/>
      <c r="E282" s="487"/>
      <c r="F282" s="487"/>
      <c r="G282" s="487"/>
      <c r="H282" s="488"/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27" x14ac:dyDescent="0.25">
      <c r="A283" s="12" t="s">
        <v>24</v>
      </c>
      <c r="B283" s="12" t="s">
        <v>2580</v>
      </c>
      <c r="C283" s="12" t="s">
        <v>2581</v>
      </c>
      <c r="D283" s="12" t="s">
        <v>13</v>
      </c>
      <c r="E283" s="12" t="s">
        <v>14</v>
      </c>
      <c r="F283" s="12">
        <v>360000000</v>
      </c>
      <c r="G283" s="12">
        <v>360000000</v>
      </c>
      <c r="H283" s="12">
        <v>1</v>
      </c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78" t="s">
        <v>321</v>
      </c>
      <c r="B284" s="479"/>
      <c r="C284" s="479"/>
      <c r="D284" s="479"/>
      <c r="E284" s="479"/>
      <c r="F284" s="479"/>
      <c r="G284" s="479"/>
      <c r="H284" s="479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13.5" customHeight="1" x14ac:dyDescent="0.25">
      <c r="A285" s="486" t="s">
        <v>22</v>
      </c>
      <c r="B285" s="487"/>
      <c r="C285" s="487"/>
      <c r="D285" s="487"/>
      <c r="E285" s="487"/>
      <c r="F285" s="487"/>
      <c r="G285" s="487"/>
      <c r="H285" s="488"/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15">
        <v>5129</v>
      </c>
      <c r="B286" s="415" t="s">
        <v>4278</v>
      </c>
      <c r="C286" s="415" t="s">
        <v>4279</v>
      </c>
      <c r="D286" s="415" t="s">
        <v>15</v>
      </c>
      <c r="E286" s="415" t="s">
        <v>10</v>
      </c>
      <c r="F286" s="415">
        <v>12360000</v>
      </c>
      <c r="G286" s="415">
        <f>+F286*H286</f>
        <v>148320000</v>
      </c>
      <c r="H286" s="415">
        <v>12</v>
      </c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x14ac:dyDescent="0.25">
      <c r="A287" s="415">
        <v>5129</v>
      </c>
      <c r="B287" s="415" t="s">
        <v>4280</v>
      </c>
      <c r="C287" s="415" t="s">
        <v>4279</v>
      </c>
      <c r="D287" s="415" t="s">
        <v>15</v>
      </c>
      <c r="E287" s="415" t="s">
        <v>10</v>
      </c>
      <c r="F287" s="415">
        <v>12379998</v>
      </c>
      <c r="G287" s="415">
        <f t="shared" ref="G287:G289" si="10">+F287*H287</f>
        <v>247599960</v>
      </c>
      <c r="H287" s="415">
        <v>20</v>
      </c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3.5" x14ac:dyDescent="0.25">
      <c r="A288" s="415">
        <v>5129</v>
      </c>
      <c r="B288" s="415" t="s">
        <v>4281</v>
      </c>
      <c r="C288" s="415" t="s">
        <v>4279</v>
      </c>
      <c r="D288" s="415" t="s">
        <v>15</v>
      </c>
      <c r="E288" s="415" t="s">
        <v>10</v>
      </c>
      <c r="F288" s="415">
        <v>12380000</v>
      </c>
      <c r="G288" s="415">
        <f t="shared" si="10"/>
        <v>148560000</v>
      </c>
      <c r="H288" s="415">
        <v>12</v>
      </c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27" x14ac:dyDescent="0.25">
      <c r="A289" s="415">
        <v>5129</v>
      </c>
      <c r="B289" s="415" t="s">
        <v>4282</v>
      </c>
      <c r="C289" s="415" t="s">
        <v>4283</v>
      </c>
      <c r="D289" s="415" t="s">
        <v>15</v>
      </c>
      <c r="E289" s="415" t="s">
        <v>10</v>
      </c>
      <c r="F289" s="415">
        <v>21600</v>
      </c>
      <c r="G289" s="415">
        <f t="shared" si="10"/>
        <v>32400000</v>
      </c>
      <c r="H289" s="415">
        <v>1500</v>
      </c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45" customHeight="1" x14ac:dyDescent="0.25">
      <c r="A290" s="478" t="s">
        <v>128</v>
      </c>
      <c r="B290" s="479"/>
      <c r="C290" s="479"/>
      <c r="D290" s="479"/>
      <c r="E290" s="479"/>
      <c r="F290" s="479"/>
      <c r="G290" s="479"/>
      <c r="H290" s="479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5" customHeight="1" x14ac:dyDescent="0.25">
      <c r="A291" s="470" t="s">
        <v>12</v>
      </c>
      <c r="B291" s="471"/>
      <c r="C291" s="471"/>
      <c r="D291" s="471"/>
      <c r="E291" s="471"/>
      <c r="F291" s="471"/>
      <c r="G291" s="471"/>
      <c r="H291" s="471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4"/>
      <c r="B292" s="4"/>
      <c r="C292" s="4"/>
      <c r="D292" s="4"/>
      <c r="E292" s="4"/>
      <c r="F292" s="4"/>
      <c r="G292" s="4"/>
      <c r="H292" s="4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78" t="s">
        <v>312</v>
      </c>
      <c r="B293" s="479"/>
      <c r="C293" s="479"/>
      <c r="D293" s="479"/>
      <c r="E293" s="479"/>
      <c r="F293" s="479"/>
      <c r="G293" s="479"/>
      <c r="H293" s="479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70" t="s">
        <v>12</v>
      </c>
      <c r="B294" s="471"/>
      <c r="C294" s="471"/>
      <c r="D294" s="471"/>
      <c r="E294" s="471"/>
      <c r="F294" s="471"/>
      <c r="G294" s="471"/>
      <c r="H294" s="472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122"/>
      <c r="B295" s="122"/>
      <c r="C295" s="122"/>
      <c r="D295" s="122"/>
      <c r="E295" s="122"/>
      <c r="F295" s="122"/>
      <c r="G295" s="122"/>
      <c r="H295" s="122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5.75" customHeight="1" x14ac:dyDescent="0.25">
      <c r="A296" s="478" t="s">
        <v>290</v>
      </c>
      <c r="B296" s="479"/>
      <c r="C296" s="479"/>
      <c r="D296" s="479"/>
      <c r="E296" s="479"/>
      <c r="F296" s="479"/>
      <c r="G296" s="479"/>
      <c r="H296" s="479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x14ac:dyDescent="0.25">
      <c r="A297" s="470" t="s">
        <v>8</v>
      </c>
      <c r="B297" s="471"/>
      <c r="C297" s="471"/>
      <c r="D297" s="471"/>
      <c r="E297" s="471"/>
      <c r="F297" s="471"/>
      <c r="G297" s="471"/>
      <c r="H297" s="472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100"/>
      <c r="B298" s="100"/>
      <c r="C298" s="100"/>
      <c r="D298" s="100"/>
      <c r="E298" s="100"/>
      <c r="F298" s="100"/>
      <c r="G298" s="100"/>
      <c r="H298" s="100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78" t="s">
        <v>4286</v>
      </c>
      <c r="B299" s="479"/>
      <c r="C299" s="479"/>
      <c r="D299" s="479"/>
      <c r="E299" s="479"/>
      <c r="F299" s="479"/>
      <c r="G299" s="479"/>
      <c r="H299" s="479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70" t="s">
        <v>8</v>
      </c>
      <c r="B300" s="471"/>
      <c r="C300" s="471"/>
      <c r="D300" s="471"/>
      <c r="E300" s="471"/>
      <c r="F300" s="471"/>
      <c r="G300" s="471"/>
      <c r="H300" s="472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69">
        <v>4861</v>
      </c>
      <c r="B301" s="419" t="s">
        <v>4287</v>
      </c>
      <c r="C301" s="419" t="s">
        <v>512</v>
      </c>
      <c r="D301" s="419" t="s">
        <v>13</v>
      </c>
      <c r="E301" s="419" t="s">
        <v>14</v>
      </c>
      <c r="F301" s="419">
        <v>30000000</v>
      </c>
      <c r="G301" s="419">
        <v>30000000</v>
      </c>
      <c r="H301" s="419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478" t="s">
        <v>264</v>
      </c>
      <c r="B302" s="479"/>
      <c r="C302" s="479"/>
      <c r="D302" s="479"/>
      <c r="E302" s="479"/>
      <c r="F302" s="479"/>
      <c r="G302" s="479"/>
      <c r="H302" s="479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70" t="s">
        <v>12</v>
      </c>
      <c r="B303" s="471"/>
      <c r="C303" s="471"/>
      <c r="D303" s="471"/>
      <c r="E303" s="471"/>
      <c r="F303" s="471"/>
      <c r="G303" s="471"/>
      <c r="H303" s="472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131"/>
      <c r="B304" s="131"/>
      <c r="C304" s="131"/>
      <c r="D304" s="131"/>
      <c r="E304" s="131"/>
      <c r="F304" s="131"/>
      <c r="G304" s="131"/>
      <c r="H304" s="131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131"/>
      <c r="B305" s="131"/>
      <c r="C305" s="131"/>
      <c r="D305" s="131"/>
      <c r="E305" s="131"/>
      <c r="F305" s="131"/>
      <c r="G305" s="131"/>
      <c r="H305" s="131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78" t="s">
        <v>2722</v>
      </c>
      <c r="B306" s="479"/>
      <c r="C306" s="479"/>
      <c r="D306" s="479"/>
      <c r="E306" s="479"/>
      <c r="F306" s="479"/>
      <c r="G306" s="479"/>
      <c r="H306" s="479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70" t="s">
        <v>12</v>
      </c>
      <c r="B307" s="471"/>
      <c r="C307" s="471"/>
      <c r="D307" s="471"/>
      <c r="E307" s="471"/>
      <c r="F307" s="471"/>
      <c r="G307" s="471"/>
      <c r="H307" s="472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27" x14ac:dyDescent="0.25">
      <c r="A308" s="336">
        <v>4213</v>
      </c>
      <c r="B308" s="336" t="s">
        <v>2723</v>
      </c>
      <c r="C308" s="336" t="s">
        <v>1286</v>
      </c>
      <c r="D308" s="336" t="s">
        <v>15</v>
      </c>
      <c r="E308" s="336" t="s">
        <v>1722</v>
      </c>
      <c r="F308" s="336">
        <v>1560</v>
      </c>
      <c r="G308" s="336">
        <f>+F308*H308</f>
        <v>22464000</v>
      </c>
      <c r="H308" s="336">
        <v>14400</v>
      </c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27" x14ac:dyDescent="0.25">
      <c r="A309" s="336">
        <v>4213</v>
      </c>
      <c r="B309" s="336" t="s">
        <v>2724</v>
      </c>
      <c r="C309" s="336" t="s">
        <v>1286</v>
      </c>
      <c r="D309" s="336" t="s">
        <v>15</v>
      </c>
      <c r="E309" s="336" t="s">
        <v>1722</v>
      </c>
      <c r="F309" s="336">
        <v>9575</v>
      </c>
      <c r="G309" s="336">
        <f t="shared" ref="G309:G310" si="11">+F309*H309</f>
        <v>38683000</v>
      </c>
      <c r="H309" s="336">
        <v>4040</v>
      </c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27" x14ac:dyDescent="0.25">
      <c r="A310" s="336">
        <v>4213</v>
      </c>
      <c r="B310" s="336" t="s">
        <v>2725</v>
      </c>
      <c r="C310" s="336" t="s">
        <v>1286</v>
      </c>
      <c r="D310" s="336" t="s">
        <v>15</v>
      </c>
      <c r="E310" s="336" t="s">
        <v>1722</v>
      </c>
      <c r="F310" s="336">
        <v>9089</v>
      </c>
      <c r="G310" s="336">
        <f t="shared" si="11"/>
        <v>209047000</v>
      </c>
      <c r="H310" s="336">
        <v>23000</v>
      </c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78" t="s">
        <v>2726</v>
      </c>
      <c r="B311" s="479"/>
      <c r="C311" s="479"/>
      <c r="D311" s="479"/>
      <c r="E311" s="479"/>
      <c r="F311" s="479"/>
      <c r="G311" s="479"/>
      <c r="H311" s="479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70" t="s">
        <v>12</v>
      </c>
      <c r="B312" s="471"/>
      <c r="C312" s="471"/>
      <c r="D312" s="471"/>
      <c r="E312" s="471"/>
      <c r="F312" s="471"/>
      <c r="G312" s="471"/>
      <c r="H312" s="472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27" x14ac:dyDescent="0.25">
      <c r="A313" s="363">
        <v>5113</v>
      </c>
      <c r="B313" s="363" t="s">
        <v>3207</v>
      </c>
      <c r="C313" s="363" t="s">
        <v>499</v>
      </c>
      <c r="D313" s="363" t="s">
        <v>15</v>
      </c>
      <c r="E313" s="363" t="s">
        <v>14</v>
      </c>
      <c r="F313" s="363">
        <v>510000</v>
      </c>
      <c r="G313" s="363">
        <v>510000</v>
      </c>
      <c r="H313" s="363">
        <v>1</v>
      </c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27" x14ac:dyDescent="0.25">
      <c r="A314" s="363" t="s">
        <v>2103</v>
      </c>
      <c r="B314" s="363" t="s">
        <v>2276</v>
      </c>
      <c r="C314" s="363" t="s">
        <v>1138</v>
      </c>
      <c r="D314" s="363" t="s">
        <v>13</v>
      </c>
      <c r="E314" s="363" t="s">
        <v>14</v>
      </c>
      <c r="F314" s="363">
        <v>0</v>
      </c>
      <c r="G314" s="363">
        <v>0</v>
      </c>
      <c r="H314" s="363">
        <v>1</v>
      </c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27" x14ac:dyDescent="0.25">
      <c r="A315" s="363" t="s">
        <v>2103</v>
      </c>
      <c r="B315" s="363" t="s">
        <v>2277</v>
      </c>
      <c r="C315" s="363" t="s">
        <v>1138</v>
      </c>
      <c r="D315" s="363" t="s">
        <v>13</v>
      </c>
      <c r="E315" s="363" t="s">
        <v>14</v>
      </c>
      <c r="F315" s="363">
        <v>1723000</v>
      </c>
      <c r="G315" s="363">
        <v>1723000</v>
      </c>
      <c r="H315" s="363">
        <v>1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70" t="s">
        <v>16</v>
      </c>
      <c r="B316" s="471"/>
      <c r="C316" s="471"/>
      <c r="D316" s="471"/>
      <c r="E316" s="471"/>
      <c r="F316" s="471"/>
      <c r="G316" s="471"/>
      <c r="H316" s="472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362">
        <v>5113</v>
      </c>
      <c r="B317" s="362" t="s">
        <v>3205</v>
      </c>
      <c r="C317" s="362" t="s">
        <v>3206</v>
      </c>
      <c r="D317" s="362" t="s">
        <v>15</v>
      </c>
      <c r="E317" s="362" t="s">
        <v>14</v>
      </c>
      <c r="F317" s="362">
        <v>297767000</v>
      </c>
      <c r="G317" s="362">
        <v>297767000</v>
      </c>
      <c r="H317" s="362">
        <v>1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78" t="s">
        <v>1287</v>
      </c>
      <c r="B318" s="479"/>
      <c r="C318" s="479"/>
      <c r="D318" s="479"/>
      <c r="E318" s="479"/>
      <c r="F318" s="479"/>
      <c r="G318" s="479"/>
      <c r="H318" s="479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70" t="s">
        <v>8</v>
      </c>
      <c r="B319" s="471"/>
      <c r="C319" s="471"/>
      <c r="D319" s="471"/>
      <c r="E319" s="471"/>
      <c r="F319" s="471"/>
      <c r="G319" s="471"/>
      <c r="H319" s="472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51">
        <v>4213</v>
      </c>
      <c r="B320" s="223" t="s">
        <v>1285</v>
      </c>
      <c r="C320" s="223" t="s">
        <v>1286</v>
      </c>
      <c r="D320" s="223" t="s">
        <v>9</v>
      </c>
      <c r="E320" s="223" t="s">
        <v>14</v>
      </c>
      <c r="F320" s="223">
        <v>0</v>
      </c>
      <c r="G320" s="223">
        <v>0</v>
      </c>
      <c r="H320" s="223">
        <v>1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x14ac:dyDescent="0.25">
      <c r="A321" s="478" t="s">
        <v>4053</v>
      </c>
      <c r="B321" s="479"/>
      <c r="C321" s="479"/>
      <c r="D321" s="479"/>
      <c r="E321" s="479"/>
      <c r="F321" s="479"/>
      <c r="G321" s="479"/>
      <c r="H321" s="479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70" t="s">
        <v>12</v>
      </c>
      <c r="B322" s="471"/>
      <c r="C322" s="471"/>
      <c r="D322" s="471"/>
      <c r="E322" s="471"/>
      <c r="F322" s="471"/>
      <c r="G322" s="471"/>
      <c r="H322" s="472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27" x14ac:dyDescent="0.25">
      <c r="A323" s="457">
        <v>5113</v>
      </c>
      <c r="B323" s="457" t="s">
        <v>4714</v>
      </c>
      <c r="C323" s="457" t="s">
        <v>1138</v>
      </c>
      <c r="D323" s="457" t="s">
        <v>13</v>
      </c>
      <c r="E323" s="457" t="s">
        <v>14</v>
      </c>
      <c r="F323" s="457">
        <v>3127000</v>
      </c>
      <c r="G323" s="457">
        <v>3127000</v>
      </c>
      <c r="H323" s="457">
        <v>1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27" x14ac:dyDescent="0.25">
      <c r="A324" s="400">
        <v>5113</v>
      </c>
      <c r="B324" s="457" t="s">
        <v>4054</v>
      </c>
      <c r="C324" s="457" t="s">
        <v>499</v>
      </c>
      <c r="D324" s="457" t="s">
        <v>15</v>
      </c>
      <c r="E324" s="457" t="s">
        <v>14</v>
      </c>
      <c r="F324" s="457">
        <v>1040000</v>
      </c>
      <c r="G324" s="457">
        <v>1040000</v>
      </c>
      <c r="H324" s="457">
        <v>1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customHeight="1" x14ac:dyDescent="0.25">
      <c r="A325" s="478" t="s">
        <v>54</v>
      </c>
      <c r="B325" s="479"/>
      <c r="C325" s="479"/>
      <c r="D325" s="479"/>
      <c r="E325" s="479"/>
      <c r="F325" s="479"/>
      <c r="G325" s="479"/>
      <c r="H325" s="479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5" customHeight="1" x14ac:dyDescent="0.25">
      <c r="A326" s="483" t="s">
        <v>8</v>
      </c>
      <c r="B326" s="484"/>
      <c r="C326" s="484"/>
      <c r="D326" s="484"/>
      <c r="E326" s="484"/>
      <c r="F326" s="484"/>
      <c r="G326" s="484"/>
      <c r="H326" s="485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5" customHeight="1" x14ac:dyDescent="0.25">
      <c r="A327" s="172"/>
      <c r="B327" s="172"/>
      <c r="C327" s="172"/>
      <c r="D327" s="172"/>
      <c r="E327" s="172"/>
      <c r="F327" s="172"/>
      <c r="G327" s="172"/>
      <c r="H327" s="12"/>
      <c r="I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470" t="s">
        <v>16</v>
      </c>
      <c r="B328" s="471"/>
      <c r="C328" s="471"/>
      <c r="D328" s="471"/>
      <c r="E328" s="471"/>
      <c r="F328" s="471"/>
      <c r="G328" s="471"/>
      <c r="H328" s="472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"/>
      <c r="B329" s="4"/>
      <c r="C329" s="4"/>
      <c r="D329" s="4"/>
      <c r="E329" s="4"/>
      <c r="F329" s="4"/>
      <c r="G329" s="4"/>
      <c r="H329" s="4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70" t="s">
        <v>12</v>
      </c>
      <c r="B330" s="471"/>
      <c r="C330" s="471"/>
      <c r="D330" s="471"/>
      <c r="E330" s="471"/>
      <c r="F330" s="471"/>
      <c r="G330" s="471"/>
      <c r="H330" s="472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40.5" x14ac:dyDescent="0.25">
      <c r="A331" s="279" t="s">
        <v>745</v>
      </c>
      <c r="B331" s="279" t="s">
        <v>2038</v>
      </c>
      <c r="C331" s="279" t="s">
        <v>519</v>
      </c>
      <c r="D331" s="279" t="s">
        <v>426</v>
      </c>
      <c r="E331" s="279" t="s">
        <v>14</v>
      </c>
      <c r="F331" s="279">
        <v>3000000</v>
      </c>
      <c r="G331" s="279">
        <v>3000000</v>
      </c>
      <c r="H331" s="279">
        <v>1</v>
      </c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40.5" x14ac:dyDescent="0.25">
      <c r="A332" s="282" t="s">
        <v>745</v>
      </c>
      <c r="B332" s="282" t="s">
        <v>2040</v>
      </c>
      <c r="C332" s="282" t="s">
        <v>519</v>
      </c>
      <c r="D332" s="282" t="s">
        <v>426</v>
      </c>
      <c r="E332" s="282" t="s">
        <v>14</v>
      </c>
      <c r="F332" s="282">
        <v>3000000</v>
      </c>
      <c r="G332" s="282">
        <v>3000000</v>
      </c>
      <c r="H332" s="282">
        <v>1</v>
      </c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78" t="s">
        <v>2266</v>
      </c>
      <c r="B333" s="479"/>
      <c r="C333" s="479"/>
      <c r="D333" s="479"/>
      <c r="E333" s="479"/>
      <c r="F333" s="479"/>
      <c r="G333" s="479"/>
      <c r="H333" s="479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562" t="s">
        <v>8</v>
      </c>
      <c r="B334" s="562"/>
      <c r="C334" s="562"/>
      <c r="D334" s="562"/>
      <c r="E334" s="562"/>
      <c r="F334" s="562"/>
      <c r="G334" s="562"/>
      <c r="H334" s="562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27" x14ac:dyDescent="0.25">
      <c r="A335" s="4">
        <v>5129</v>
      </c>
      <c r="B335" s="4" t="s">
        <v>2267</v>
      </c>
      <c r="C335" s="4" t="s">
        <v>47</v>
      </c>
      <c r="D335" s="311" t="s">
        <v>426</v>
      </c>
      <c r="E335" s="4" t="s">
        <v>14</v>
      </c>
      <c r="F335" s="4">
        <v>0</v>
      </c>
      <c r="G335" s="4">
        <v>0</v>
      </c>
      <c r="H335" s="4">
        <v>1</v>
      </c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33.75" customHeight="1" x14ac:dyDescent="0.25">
      <c r="A336" s="478" t="s">
        <v>4265</v>
      </c>
      <c r="B336" s="479"/>
      <c r="C336" s="479"/>
      <c r="D336" s="479"/>
      <c r="E336" s="479"/>
      <c r="F336" s="479"/>
      <c r="G336" s="479"/>
      <c r="H336" s="479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470" t="s">
        <v>12</v>
      </c>
      <c r="B337" s="471"/>
      <c r="C337" s="471"/>
      <c r="D337" s="471"/>
      <c r="E337" s="471"/>
      <c r="F337" s="471"/>
      <c r="G337" s="471"/>
      <c r="H337" s="472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27" x14ac:dyDescent="0.25">
      <c r="A338" s="4">
        <v>5112</v>
      </c>
      <c r="B338" s="4" t="s">
        <v>4266</v>
      </c>
      <c r="C338" s="4" t="s">
        <v>1138</v>
      </c>
      <c r="D338" s="4" t="s">
        <v>13</v>
      </c>
      <c r="E338" s="4" t="s">
        <v>14</v>
      </c>
      <c r="F338" s="4">
        <v>18778000</v>
      </c>
      <c r="G338" s="4">
        <v>18778000</v>
      </c>
      <c r="H338" s="4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4">
        <v>5112</v>
      </c>
      <c r="B339" s="4" t="s">
        <v>4319</v>
      </c>
      <c r="C339" s="4" t="s">
        <v>499</v>
      </c>
      <c r="D339" s="4" t="s">
        <v>15</v>
      </c>
      <c r="E339" s="4" t="s">
        <v>14</v>
      </c>
      <c r="F339" s="4">
        <v>12663000</v>
      </c>
      <c r="G339" s="4">
        <v>12663000</v>
      </c>
      <c r="H339" s="4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4">
        <v>5112</v>
      </c>
      <c r="B340" s="4" t="s">
        <v>3373</v>
      </c>
      <c r="C340" s="4" t="s">
        <v>499</v>
      </c>
      <c r="D340" s="4" t="s">
        <v>1257</v>
      </c>
      <c r="E340" s="4" t="s">
        <v>14</v>
      </c>
      <c r="F340" s="4">
        <v>12663000</v>
      </c>
      <c r="G340" s="4">
        <v>12663000</v>
      </c>
      <c r="H340" s="4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415"/>
      <c r="B341" s="416"/>
      <c r="C341" s="416"/>
      <c r="D341" s="416"/>
      <c r="E341" s="416"/>
      <c r="F341" s="416"/>
      <c r="G341" s="416"/>
      <c r="H341" s="417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470" t="s">
        <v>16</v>
      </c>
      <c r="B342" s="471"/>
      <c r="C342" s="471"/>
      <c r="D342" s="471"/>
      <c r="E342" s="471"/>
      <c r="F342" s="471"/>
      <c r="G342" s="471"/>
      <c r="H342" s="472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418">
        <v>5112</v>
      </c>
      <c r="B343" s="418" t="s">
        <v>4267</v>
      </c>
      <c r="C343" s="418" t="s">
        <v>20</v>
      </c>
      <c r="D343" s="418" t="s">
        <v>15</v>
      </c>
      <c r="E343" s="418" t="s">
        <v>14</v>
      </c>
      <c r="F343" s="418">
        <v>2168559000</v>
      </c>
      <c r="G343" s="418">
        <v>2168559000</v>
      </c>
      <c r="H343" s="418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3.5" x14ac:dyDescent="0.25">
      <c r="A344" s="478" t="s">
        <v>256</v>
      </c>
      <c r="B344" s="479"/>
      <c r="C344" s="479"/>
      <c r="D344" s="479"/>
      <c r="E344" s="479"/>
      <c r="F344" s="479"/>
      <c r="G344" s="479"/>
      <c r="H344" s="479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customHeight="1" x14ac:dyDescent="0.25">
      <c r="A345" s="470" t="s">
        <v>12</v>
      </c>
      <c r="B345" s="471"/>
      <c r="C345" s="471"/>
      <c r="D345" s="471"/>
      <c r="E345" s="471"/>
      <c r="F345" s="471"/>
      <c r="G345" s="471"/>
      <c r="H345" s="472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12">
        <v>4215</v>
      </c>
      <c r="B346" s="461" t="s">
        <v>4635</v>
      </c>
      <c r="C346" s="461" t="s">
        <v>4636</v>
      </c>
      <c r="D346" s="461" t="s">
        <v>15</v>
      </c>
      <c r="E346" s="461" t="s">
        <v>14</v>
      </c>
      <c r="F346" s="461">
        <v>795720000</v>
      </c>
      <c r="G346" s="461">
        <v>795720000</v>
      </c>
      <c r="H346" s="461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27" x14ac:dyDescent="0.25">
      <c r="A347" s="461">
        <v>4215</v>
      </c>
      <c r="B347" s="461" t="s">
        <v>4637</v>
      </c>
      <c r="C347" s="461" t="s">
        <v>4636</v>
      </c>
      <c r="D347" s="461" t="s">
        <v>15</v>
      </c>
      <c r="E347" s="461" t="s">
        <v>14</v>
      </c>
      <c r="F347" s="461">
        <v>0</v>
      </c>
      <c r="G347" s="461">
        <v>0</v>
      </c>
      <c r="H347" s="461">
        <v>1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customHeight="1" x14ac:dyDescent="0.25">
      <c r="A348" s="478" t="s">
        <v>226</v>
      </c>
      <c r="B348" s="479"/>
      <c r="C348" s="479"/>
      <c r="D348" s="479"/>
      <c r="E348" s="479"/>
      <c r="F348" s="479"/>
      <c r="G348" s="479"/>
      <c r="H348" s="479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5" customHeight="1" x14ac:dyDescent="0.25">
      <c r="A349" s="470" t="s">
        <v>16</v>
      </c>
      <c r="B349" s="471"/>
      <c r="C349" s="471"/>
      <c r="D349" s="471"/>
      <c r="E349" s="471"/>
      <c r="F349" s="471"/>
      <c r="G349" s="471"/>
      <c r="H349" s="472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78" t="s">
        <v>2198</v>
      </c>
      <c r="B350" s="479"/>
      <c r="C350" s="479"/>
      <c r="D350" s="479"/>
      <c r="E350" s="479"/>
      <c r="F350" s="479"/>
      <c r="G350" s="479"/>
      <c r="H350" s="479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470" t="s">
        <v>16</v>
      </c>
      <c r="B351" s="471"/>
      <c r="C351" s="471"/>
      <c r="D351" s="471"/>
      <c r="E351" s="471"/>
      <c r="F351" s="471"/>
      <c r="G351" s="471"/>
      <c r="H351" s="472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300">
        <v>4861</v>
      </c>
      <c r="B352" s="300" t="s">
        <v>2016</v>
      </c>
      <c r="C352" s="300" t="s">
        <v>512</v>
      </c>
      <c r="D352" s="300" t="s">
        <v>13</v>
      </c>
      <c r="E352" s="300" t="s">
        <v>14</v>
      </c>
      <c r="F352" s="300">
        <v>20000000</v>
      </c>
      <c r="G352" s="300">
        <v>20000000</v>
      </c>
      <c r="H352" s="300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470" t="s">
        <v>12</v>
      </c>
      <c r="B353" s="471"/>
      <c r="C353" s="471"/>
      <c r="D353" s="471"/>
      <c r="E353" s="471"/>
      <c r="F353" s="471"/>
      <c r="G353" s="471"/>
      <c r="H353" s="472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2.75" x14ac:dyDescent="0.25">
      <c r="A354" s="95"/>
      <c r="B354" s="95"/>
      <c r="C354" s="95"/>
      <c r="D354" s="95"/>
      <c r="E354" s="95"/>
      <c r="F354" s="95"/>
      <c r="G354" s="95"/>
      <c r="H354" s="95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2.75" x14ac:dyDescent="0.25">
      <c r="A355" s="95"/>
      <c r="B355" s="95"/>
      <c r="C355" s="95"/>
      <c r="D355" s="95"/>
      <c r="E355" s="95"/>
      <c r="F355" s="95"/>
      <c r="G355" s="95"/>
      <c r="H355" s="95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2.75" x14ac:dyDescent="0.25">
      <c r="A356" s="95"/>
      <c r="B356" s="306"/>
      <c r="C356" s="306"/>
      <c r="D356" s="306"/>
      <c r="E356" s="306"/>
      <c r="F356" s="306"/>
      <c r="G356" s="306"/>
      <c r="H356" s="306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478" t="s">
        <v>282</v>
      </c>
      <c r="B357" s="479"/>
      <c r="C357" s="479"/>
      <c r="D357" s="479"/>
      <c r="E357" s="479"/>
      <c r="F357" s="479"/>
      <c r="G357" s="479"/>
      <c r="H357" s="479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70" t="s">
        <v>16</v>
      </c>
      <c r="B358" s="471"/>
      <c r="C358" s="471"/>
      <c r="D358" s="471"/>
      <c r="E358" s="471"/>
      <c r="F358" s="471"/>
      <c r="G358" s="471"/>
      <c r="H358" s="472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2.75" x14ac:dyDescent="0.25">
      <c r="A359" s="95"/>
      <c r="B359" s="95"/>
      <c r="C359" s="95"/>
      <c r="D359" s="95"/>
      <c r="E359" s="95"/>
      <c r="F359" s="95"/>
      <c r="G359" s="95"/>
      <c r="H359" s="95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470" t="s">
        <v>12</v>
      </c>
      <c r="B360" s="471"/>
      <c r="C360" s="471"/>
      <c r="D360" s="471"/>
      <c r="E360" s="471"/>
      <c r="F360" s="471"/>
      <c r="G360" s="471"/>
      <c r="H360" s="472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2.75" x14ac:dyDescent="0.25">
      <c r="A361" s="95"/>
      <c r="B361" s="95"/>
      <c r="C361" s="95"/>
      <c r="D361" s="95"/>
      <c r="E361" s="95"/>
      <c r="F361" s="95"/>
      <c r="G361" s="95"/>
      <c r="H361" s="95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2.75" x14ac:dyDescent="0.25">
      <c r="A362" s="95"/>
      <c r="B362" s="95"/>
      <c r="C362" s="95"/>
      <c r="D362" s="95"/>
      <c r="E362" s="95"/>
      <c r="F362" s="95"/>
      <c r="G362" s="95"/>
      <c r="H362" s="95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78" t="s">
        <v>230</v>
      </c>
      <c r="B363" s="479"/>
      <c r="C363" s="479"/>
      <c r="D363" s="479"/>
      <c r="E363" s="479"/>
      <c r="F363" s="479"/>
      <c r="G363" s="479"/>
      <c r="H363" s="479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70" t="s">
        <v>12</v>
      </c>
      <c r="B364" s="471"/>
      <c r="C364" s="471"/>
      <c r="D364" s="471"/>
      <c r="E364" s="471"/>
      <c r="F364" s="471"/>
      <c r="G364" s="471"/>
      <c r="H364" s="472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4"/>
      <c r="B365" s="4"/>
      <c r="C365" s="4"/>
      <c r="D365" s="4"/>
      <c r="E365" s="4"/>
      <c r="F365" s="4"/>
      <c r="G365" s="4"/>
      <c r="H365" s="4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70"/>
      <c r="B366" s="471"/>
      <c r="C366" s="471"/>
      <c r="D366" s="471"/>
      <c r="E366" s="471"/>
      <c r="F366" s="471"/>
      <c r="G366" s="471"/>
      <c r="H366" s="472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110"/>
      <c r="B367" s="110"/>
      <c r="C367" s="110"/>
      <c r="D367" s="110"/>
      <c r="E367" s="110"/>
      <c r="F367" s="110"/>
      <c r="G367" s="110"/>
      <c r="H367" s="110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78" t="s">
        <v>233</v>
      </c>
      <c r="B368" s="479"/>
      <c r="C368" s="479"/>
      <c r="D368" s="479"/>
      <c r="E368" s="479"/>
      <c r="F368" s="479"/>
      <c r="G368" s="479"/>
      <c r="H368" s="479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553" t="s">
        <v>8</v>
      </c>
      <c r="B369" s="554"/>
      <c r="C369" s="554"/>
      <c r="D369" s="554"/>
      <c r="E369" s="554"/>
      <c r="F369" s="554"/>
      <c r="G369" s="554"/>
      <c r="H369" s="555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4"/>
      <c r="B370" s="4"/>
      <c r="C370" s="4"/>
      <c r="D370" s="4"/>
      <c r="E370" s="4"/>
      <c r="F370" s="4"/>
      <c r="G370" s="4"/>
      <c r="H370" s="4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5.75" customHeight="1" x14ac:dyDescent="0.25">
      <c r="A371" s="478" t="s">
        <v>1889</v>
      </c>
      <c r="B371" s="479"/>
      <c r="C371" s="479"/>
      <c r="D371" s="479"/>
      <c r="E371" s="479"/>
      <c r="F371" s="479"/>
      <c r="G371" s="479"/>
      <c r="H371" s="479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5.75" customHeight="1" x14ac:dyDescent="0.25">
      <c r="A372" s="470" t="s">
        <v>12</v>
      </c>
      <c r="B372" s="471"/>
      <c r="C372" s="471"/>
      <c r="D372" s="471"/>
      <c r="E372" s="471"/>
      <c r="F372" s="471"/>
      <c r="G372" s="471"/>
      <c r="H372" s="472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27" x14ac:dyDescent="0.25">
      <c r="A373" s="387">
        <v>5112</v>
      </c>
      <c r="B373" s="387" t="s">
        <v>3688</v>
      </c>
      <c r="C373" s="387" t="s">
        <v>1138</v>
      </c>
      <c r="D373" s="387" t="s">
        <v>13</v>
      </c>
      <c r="E373" s="387" t="s">
        <v>14</v>
      </c>
      <c r="F373" s="387">
        <v>0</v>
      </c>
      <c r="G373" s="387">
        <v>0</v>
      </c>
      <c r="H373" s="387">
        <v>1</v>
      </c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27" x14ac:dyDescent="0.25">
      <c r="A374" s="387">
        <v>5112</v>
      </c>
      <c r="B374" s="387" t="s">
        <v>3689</v>
      </c>
      <c r="C374" s="387" t="s">
        <v>1138</v>
      </c>
      <c r="D374" s="387" t="s">
        <v>13</v>
      </c>
      <c r="E374" s="387" t="s">
        <v>14</v>
      </c>
      <c r="F374" s="387">
        <v>203000</v>
      </c>
      <c r="G374" s="387">
        <v>203000</v>
      </c>
      <c r="H374" s="387">
        <v>1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27" x14ac:dyDescent="0.25">
      <c r="A375" s="387">
        <v>5112</v>
      </c>
      <c r="B375" s="387" t="s">
        <v>3690</v>
      </c>
      <c r="C375" s="387" t="s">
        <v>499</v>
      </c>
      <c r="D375" s="387" t="s">
        <v>1257</v>
      </c>
      <c r="E375" s="387" t="s">
        <v>14</v>
      </c>
      <c r="F375" s="387">
        <v>0</v>
      </c>
      <c r="G375" s="387">
        <v>0</v>
      </c>
      <c r="H375" s="387">
        <v>1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387">
        <v>5112</v>
      </c>
      <c r="B376" s="387" t="s">
        <v>3691</v>
      </c>
      <c r="C376" s="463" t="s">
        <v>499</v>
      </c>
      <c r="D376" s="463" t="s">
        <v>1257</v>
      </c>
      <c r="E376" s="463" t="s">
        <v>14</v>
      </c>
      <c r="F376" s="463">
        <v>339000</v>
      </c>
      <c r="G376" s="463">
        <v>339000</v>
      </c>
      <c r="H376" s="463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387">
        <v>5121</v>
      </c>
      <c r="B377" s="387" t="s">
        <v>1887</v>
      </c>
      <c r="C377" s="387" t="s">
        <v>1888</v>
      </c>
      <c r="D377" s="463" t="s">
        <v>15</v>
      </c>
      <c r="E377" s="463" t="s">
        <v>10</v>
      </c>
      <c r="F377" s="463">
        <v>101200000</v>
      </c>
      <c r="G377" s="463">
        <f>+F377*H377</f>
        <v>809600000</v>
      </c>
      <c r="H377" s="463">
        <v>8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70" t="s">
        <v>16</v>
      </c>
      <c r="B378" s="471"/>
      <c r="C378" s="471"/>
      <c r="D378" s="471"/>
      <c r="E378" s="471"/>
      <c r="F378" s="471"/>
      <c r="G378" s="471"/>
      <c r="H378" s="472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40.5" x14ac:dyDescent="0.25">
      <c r="A379" s="386">
        <v>5113</v>
      </c>
      <c r="B379" s="386" t="s">
        <v>3704</v>
      </c>
      <c r="C379" s="386" t="s">
        <v>3705</v>
      </c>
      <c r="D379" s="386" t="s">
        <v>15</v>
      </c>
      <c r="E379" s="386" t="s">
        <v>14</v>
      </c>
      <c r="F379" s="386">
        <v>400317009.5</v>
      </c>
      <c r="G379" s="386">
        <v>400317009.5</v>
      </c>
      <c r="H379" s="386">
        <v>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386">
        <v>5112</v>
      </c>
      <c r="B380" s="386" t="s">
        <v>3686</v>
      </c>
      <c r="C380" s="386" t="s">
        <v>3687</v>
      </c>
      <c r="D380" s="386" t="s">
        <v>1257</v>
      </c>
      <c r="E380" s="386" t="s">
        <v>14</v>
      </c>
      <c r="F380" s="386">
        <v>50458000</v>
      </c>
      <c r="G380" s="386">
        <v>50458000</v>
      </c>
      <c r="H380" s="386">
        <v>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478" t="s">
        <v>284</v>
      </c>
      <c r="B381" s="479"/>
      <c r="C381" s="479"/>
      <c r="D381" s="479"/>
      <c r="E381" s="479"/>
      <c r="F381" s="479"/>
      <c r="G381" s="479"/>
      <c r="H381" s="479"/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70" t="s">
        <v>8</v>
      </c>
      <c r="B382" s="471"/>
      <c r="C382" s="471"/>
      <c r="D382" s="471"/>
      <c r="E382" s="471"/>
      <c r="F382" s="471"/>
      <c r="G382" s="471"/>
      <c r="H382" s="472"/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8"/>
      <c r="B383" s="48"/>
      <c r="C383" s="48"/>
      <c r="D383" s="48"/>
      <c r="E383" s="48"/>
      <c r="F383" s="48"/>
      <c r="G383" s="48"/>
      <c r="H383" s="48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customHeight="1" x14ac:dyDescent="0.25">
      <c r="A384" s="585" t="s">
        <v>12</v>
      </c>
      <c r="B384" s="586"/>
      <c r="C384" s="586"/>
      <c r="D384" s="586"/>
      <c r="E384" s="586"/>
      <c r="F384" s="586"/>
      <c r="G384" s="586"/>
      <c r="H384" s="587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27" x14ac:dyDescent="0.25">
      <c r="A385" s="363">
        <v>4234</v>
      </c>
      <c r="B385" s="363" t="s">
        <v>3239</v>
      </c>
      <c r="C385" s="363" t="s">
        <v>577</v>
      </c>
      <c r="D385" s="363" t="s">
        <v>9</v>
      </c>
      <c r="E385" s="363" t="s">
        <v>14</v>
      </c>
      <c r="F385" s="363">
        <v>845000</v>
      </c>
      <c r="G385" s="363">
        <v>845000</v>
      </c>
      <c r="H385" s="363">
        <v>1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27" x14ac:dyDescent="0.25">
      <c r="A386" s="363">
        <v>4234</v>
      </c>
      <c r="B386" s="363" t="s">
        <v>3240</v>
      </c>
      <c r="C386" s="363" t="s">
        <v>577</v>
      </c>
      <c r="D386" s="363" t="s">
        <v>9</v>
      </c>
      <c r="E386" s="363" t="s">
        <v>14</v>
      </c>
      <c r="F386" s="363">
        <v>1190000</v>
      </c>
      <c r="G386" s="363">
        <v>1190000</v>
      </c>
      <c r="H386" s="363">
        <v>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363">
        <v>4239</v>
      </c>
      <c r="B387" s="363" t="s">
        <v>1708</v>
      </c>
      <c r="C387" s="363" t="s">
        <v>1640</v>
      </c>
      <c r="D387" s="413" t="s">
        <v>426</v>
      </c>
      <c r="E387" s="413" t="s">
        <v>14</v>
      </c>
      <c r="F387" s="413">
        <v>2390000</v>
      </c>
      <c r="G387" s="413">
        <v>2390000</v>
      </c>
      <c r="H387" s="413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27" x14ac:dyDescent="0.25">
      <c r="A388" s="249">
        <v>4239</v>
      </c>
      <c r="B388" s="249" t="s">
        <v>1709</v>
      </c>
      <c r="C388" s="413" t="s">
        <v>421</v>
      </c>
      <c r="D388" s="413" t="s">
        <v>426</v>
      </c>
      <c r="E388" s="413" t="s">
        <v>14</v>
      </c>
      <c r="F388" s="413">
        <v>3790000</v>
      </c>
      <c r="G388" s="413">
        <v>3790000</v>
      </c>
      <c r="H388" s="413">
        <v>1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78" t="s">
        <v>1619</v>
      </c>
      <c r="B389" s="479"/>
      <c r="C389" s="479"/>
      <c r="D389" s="479"/>
      <c r="E389" s="479"/>
      <c r="F389" s="479"/>
      <c r="G389" s="479"/>
      <c r="H389" s="479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470" t="s">
        <v>16</v>
      </c>
      <c r="B390" s="471"/>
      <c r="C390" s="471"/>
      <c r="D390" s="471"/>
      <c r="E390" s="471"/>
      <c r="F390" s="471"/>
      <c r="G390" s="471"/>
      <c r="H390" s="472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237">
        <v>5112</v>
      </c>
      <c r="B391" s="237" t="s">
        <v>1414</v>
      </c>
      <c r="C391" s="237" t="s">
        <v>1415</v>
      </c>
      <c r="D391" s="237" t="s">
        <v>15</v>
      </c>
      <c r="E391" s="237" t="s">
        <v>14</v>
      </c>
      <c r="F391" s="237">
        <v>0</v>
      </c>
      <c r="G391" s="237">
        <v>0</v>
      </c>
      <c r="H391" s="237">
        <v>1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237">
        <v>5112</v>
      </c>
      <c r="B392" s="237" t="s">
        <v>1416</v>
      </c>
      <c r="C392" s="237" t="s">
        <v>1415</v>
      </c>
      <c r="D392" s="237" t="s">
        <v>15</v>
      </c>
      <c r="E392" s="237" t="s">
        <v>14</v>
      </c>
      <c r="F392" s="237">
        <v>0</v>
      </c>
      <c r="G392" s="237">
        <v>0</v>
      </c>
      <c r="H392" s="237">
        <v>1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70" t="s">
        <v>12</v>
      </c>
      <c r="B393" s="471"/>
      <c r="C393" s="471"/>
      <c r="D393" s="471"/>
      <c r="E393" s="471"/>
      <c r="F393" s="471"/>
      <c r="G393" s="471"/>
      <c r="H393" s="472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27" x14ac:dyDescent="0.25">
      <c r="A394" s="245">
        <v>5113</v>
      </c>
      <c r="B394" s="245" t="s">
        <v>1620</v>
      </c>
      <c r="C394" s="245" t="s">
        <v>499</v>
      </c>
      <c r="D394" s="245" t="s">
        <v>15</v>
      </c>
      <c r="E394" s="245" t="s">
        <v>14</v>
      </c>
      <c r="F394" s="245">
        <v>0</v>
      </c>
      <c r="G394" s="245">
        <v>0</v>
      </c>
      <c r="H394" s="245">
        <v>1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27" x14ac:dyDescent="0.25">
      <c r="A395" s="245">
        <v>5113</v>
      </c>
      <c r="B395" s="245" t="s">
        <v>1621</v>
      </c>
      <c r="C395" s="245" t="s">
        <v>499</v>
      </c>
      <c r="D395" s="245" t="s">
        <v>15</v>
      </c>
      <c r="E395" s="245" t="s">
        <v>14</v>
      </c>
      <c r="F395" s="245">
        <v>0</v>
      </c>
      <c r="G395" s="245">
        <v>0</v>
      </c>
      <c r="H395" s="245">
        <v>1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27" x14ac:dyDescent="0.25">
      <c r="A396" s="245">
        <v>5113</v>
      </c>
      <c r="B396" s="245" t="s">
        <v>1622</v>
      </c>
      <c r="C396" s="245" t="s">
        <v>499</v>
      </c>
      <c r="D396" s="245" t="s">
        <v>15</v>
      </c>
      <c r="E396" s="245" t="s">
        <v>14</v>
      </c>
      <c r="F396" s="245">
        <v>0</v>
      </c>
      <c r="G396" s="245">
        <v>0</v>
      </c>
      <c r="H396" s="245">
        <v>1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27" x14ac:dyDescent="0.25">
      <c r="A397" s="245">
        <v>5113</v>
      </c>
      <c r="B397" s="245" t="s">
        <v>1623</v>
      </c>
      <c r="C397" s="245" t="s">
        <v>499</v>
      </c>
      <c r="D397" s="245" t="s">
        <v>15</v>
      </c>
      <c r="E397" s="245" t="s">
        <v>14</v>
      </c>
      <c r="F397" s="245">
        <v>0</v>
      </c>
      <c r="G397" s="245">
        <v>0</v>
      </c>
      <c r="H397" s="245">
        <v>1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478" t="s">
        <v>313</v>
      </c>
      <c r="B398" s="479"/>
      <c r="C398" s="479"/>
      <c r="D398" s="479"/>
      <c r="E398" s="479"/>
      <c r="F398" s="479"/>
      <c r="G398" s="479"/>
      <c r="H398" s="479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70" t="s">
        <v>16</v>
      </c>
      <c r="B399" s="471"/>
      <c r="C399" s="471"/>
      <c r="D399" s="471"/>
      <c r="E399" s="471"/>
      <c r="F399" s="471"/>
      <c r="G399" s="471"/>
      <c r="H399" s="472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125"/>
      <c r="B400" s="125"/>
      <c r="C400" s="125"/>
      <c r="D400" s="125"/>
      <c r="E400" s="125"/>
      <c r="F400" s="125"/>
      <c r="G400" s="125"/>
      <c r="H400" s="125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70" t="s">
        <v>12</v>
      </c>
      <c r="B401" s="471"/>
      <c r="C401" s="471"/>
      <c r="D401" s="471"/>
      <c r="E401" s="471"/>
      <c r="F401" s="471"/>
      <c r="G401" s="471"/>
      <c r="H401" s="472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143"/>
      <c r="B402" s="143"/>
      <c r="C402" s="143"/>
      <c r="D402" s="143"/>
      <c r="E402" s="143"/>
      <c r="F402" s="143"/>
      <c r="G402" s="143"/>
      <c r="H402" s="143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78" t="s">
        <v>129</v>
      </c>
      <c r="B403" s="479"/>
      <c r="C403" s="479"/>
      <c r="D403" s="479"/>
      <c r="E403" s="479"/>
      <c r="F403" s="479"/>
      <c r="G403" s="479"/>
      <c r="H403" s="479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70" t="s">
        <v>16</v>
      </c>
      <c r="B404" s="471"/>
      <c r="C404" s="471"/>
      <c r="D404" s="471"/>
      <c r="E404" s="471"/>
      <c r="F404" s="471"/>
      <c r="G404" s="471"/>
      <c r="H404" s="472"/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185"/>
      <c r="B405" s="186"/>
      <c r="C405" s="186"/>
      <c r="D405" s="186"/>
      <c r="E405" s="186"/>
      <c r="F405" s="186"/>
      <c r="G405" s="186"/>
      <c r="H405" s="186"/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7.25" customHeight="1" x14ac:dyDescent="0.25">
      <c r="A406" s="478" t="s">
        <v>358</v>
      </c>
      <c r="B406" s="479"/>
      <c r="C406" s="479"/>
      <c r="D406" s="479"/>
      <c r="E406" s="479"/>
      <c r="F406" s="479"/>
      <c r="G406" s="479"/>
      <c r="H406" s="479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5" customHeight="1" x14ac:dyDescent="0.25">
      <c r="A407" s="470" t="s">
        <v>16</v>
      </c>
      <c r="B407" s="471"/>
      <c r="C407" s="471"/>
      <c r="D407" s="471"/>
      <c r="E407" s="471"/>
      <c r="F407" s="471"/>
      <c r="G407" s="471"/>
      <c r="H407" s="472"/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/>
      <c r="B408" s="1"/>
      <c r="C408" s="1"/>
      <c r="D408" s="13"/>
      <c r="E408" s="13"/>
      <c r="F408" s="13"/>
      <c r="G408" s="13"/>
      <c r="H408" s="21"/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5" customHeight="1" x14ac:dyDescent="0.25">
      <c r="A409" s="470" t="s">
        <v>12</v>
      </c>
      <c r="B409" s="471"/>
      <c r="C409" s="471"/>
      <c r="D409" s="471"/>
      <c r="E409" s="471"/>
      <c r="F409" s="471"/>
      <c r="G409" s="471"/>
      <c r="H409" s="472"/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5" customHeight="1" x14ac:dyDescent="0.25">
      <c r="A410" s="194"/>
      <c r="B410" s="195"/>
      <c r="C410" s="195"/>
      <c r="D410" s="195"/>
      <c r="E410" s="195"/>
      <c r="F410" s="195"/>
      <c r="G410" s="195"/>
      <c r="H410" s="195"/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27" x14ac:dyDescent="0.25">
      <c r="A411" s="160">
        <v>4861</v>
      </c>
      <c r="B411" s="185" t="s">
        <v>506</v>
      </c>
      <c r="C411" s="185" t="s">
        <v>28</v>
      </c>
      <c r="D411" s="185" t="s">
        <v>15</v>
      </c>
      <c r="E411" s="185" t="s">
        <v>14</v>
      </c>
      <c r="F411" s="185">
        <v>0</v>
      </c>
      <c r="G411" s="185">
        <v>0</v>
      </c>
      <c r="H411" s="185">
        <v>1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ht="15" customHeight="1" x14ac:dyDescent="0.25">
      <c r="A412" s="476" t="s">
        <v>55</v>
      </c>
      <c r="B412" s="477"/>
      <c r="C412" s="477"/>
      <c r="D412" s="477"/>
      <c r="E412" s="477"/>
      <c r="F412" s="477"/>
      <c r="G412" s="477"/>
      <c r="H412" s="477"/>
      <c r="I412" s="23"/>
    </row>
    <row r="413" spans="1:24" ht="18" customHeight="1" x14ac:dyDescent="0.25">
      <c r="A413" s="470" t="s">
        <v>16</v>
      </c>
      <c r="B413" s="471"/>
      <c r="C413" s="471"/>
      <c r="D413" s="471"/>
      <c r="E413" s="471"/>
      <c r="F413" s="471"/>
      <c r="G413" s="471"/>
      <c r="H413" s="472"/>
      <c r="I413" s="23"/>
    </row>
    <row r="414" spans="1:24" ht="27" x14ac:dyDescent="0.25">
      <c r="A414" s="455">
        <v>5134</v>
      </c>
      <c r="B414" s="455" t="s">
        <v>4628</v>
      </c>
      <c r="C414" s="455" t="s">
        <v>17</v>
      </c>
      <c r="D414" s="455" t="s">
        <v>15</v>
      </c>
      <c r="E414" s="455" t="s">
        <v>14</v>
      </c>
      <c r="F414" s="455">
        <v>9000000</v>
      </c>
      <c r="G414" s="455">
        <v>9000000</v>
      </c>
      <c r="H414" s="455">
        <v>1</v>
      </c>
      <c r="I414" s="23"/>
    </row>
    <row r="415" spans="1:24" ht="27" x14ac:dyDescent="0.25">
      <c r="A415" s="455">
        <v>5134</v>
      </c>
      <c r="B415" s="455" t="s">
        <v>4569</v>
      </c>
      <c r="C415" s="455" t="s">
        <v>17</v>
      </c>
      <c r="D415" s="455" t="s">
        <v>15</v>
      </c>
      <c r="E415" s="455" t="s">
        <v>14</v>
      </c>
      <c r="F415" s="455">
        <v>2000000</v>
      </c>
      <c r="G415" s="455">
        <v>2000000</v>
      </c>
      <c r="H415" s="455">
        <v>1</v>
      </c>
      <c r="I415" s="23"/>
    </row>
    <row r="416" spans="1:24" ht="27" x14ac:dyDescent="0.25">
      <c r="A416" s="442">
        <v>5134</v>
      </c>
      <c r="B416" s="442" t="s">
        <v>4565</v>
      </c>
      <c r="C416" s="442" t="s">
        <v>17</v>
      </c>
      <c r="D416" s="442" t="s">
        <v>15</v>
      </c>
      <c r="E416" s="442" t="s">
        <v>14</v>
      </c>
      <c r="F416" s="442">
        <v>1500000</v>
      </c>
      <c r="G416" s="442">
        <v>1500000</v>
      </c>
      <c r="H416" s="442">
        <v>1</v>
      </c>
      <c r="I416" s="23"/>
    </row>
    <row r="417" spans="1:9" ht="27" x14ac:dyDescent="0.25">
      <c r="A417" s="442">
        <v>5134</v>
      </c>
      <c r="B417" s="442" t="s">
        <v>4544</v>
      </c>
      <c r="C417" s="442" t="s">
        <v>17</v>
      </c>
      <c r="D417" s="442" t="s">
        <v>15</v>
      </c>
      <c r="E417" s="442" t="s">
        <v>14</v>
      </c>
      <c r="F417" s="442">
        <v>8200000</v>
      </c>
      <c r="G417" s="442">
        <v>8200000</v>
      </c>
      <c r="H417" s="442">
        <v>1</v>
      </c>
      <c r="I417" s="23"/>
    </row>
    <row r="418" spans="1:9" ht="27" x14ac:dyDescent="0.25">
      <c r="A418" s="437">
        <v>5134</v>
      </c>
      <c r="B418" s="442" t="s">
        <v>4543</v>
      </c>
      <c r="C418" s="442" t="s">
        <v>17</v>
      </c>
      <c r="D418" s="442" t="s">
        <v>15</v>
      </c>
      <c r="E418" s="442" t="s">
        <v>14</v>
      </c>
      <c r="F418" s="442">
        <v>0</v>
      </c>
      <c r="G418" s="442">
        <v>0</v>
      </c>
      <c r="H418" s="442">
        <v>1</v>
      </c>
      <c r="I418" s="23"/>
    </row>
    <row r="419" spans="1:9" ht="27" x14ac:dyDescent="0.25">
      <c r="A419" s="437">
        <v>5134</v>
      </c>
      <c r="B419" s="437" t="s">
        <v>4364</v>
      </c>
      <c r="C419" s="437" t="s">
        <v>17</v>
      </c>
      <c r="D419" s="437" t="s">
        <v>15</v>
      </c>
      <c r="E419" s="437" t="s">
        <v>14</v>
      </c>
      <c r="F419" s="437">
        <v>200000</v>
      </c>
      <c r="G419" s="437">
        <v>200000</v>
      </c>
      <c r="H419" s="437">
        <v>1</v>
      </c>
      <c r="I419" s="23"/>
    </row>
    <row r="420" spans="1:9" ht="27" x14ac:dyDescent="0.25">
      <c r="A420" s="430">
        <v>5134</v>
      </c>
      <c r="B420" s="437" t="s">
        <v>4365</v>
      </c>
      <c r="C420" s="437" t="s">
        <v>17</v>
      </c>
      <c r="D420" s="437" t="s">
        <v>15</v>
      </c>
      <c r="E420" s="437" t="s">
        <v>14</v>
      </c>
      <c r="F420" s="437">
        <v>200000</v>
      </c>
      <c r="G420" s="437">
        <v>200000</v>
      </c>
      <c r="H420" s="437">
        <v>1</v>
      </c>
      <c r="I420" s="23"/>
    </row>
    <row r="421" spans="1:9" ht="27" x14ac:dyDescent="0.25">
      <c r="A421" s="430">
        <v>5134</v>
      </c>
      <c r="B421" s="430" t="s">
        <v>4366</v>
      </c>
      <c r="C421" s="430" t="s">
        <v>17</v>
      </c>
      <c r="D421" s="430" t="s">
        <v>15</v>
      </c>
      <c r="E421" s="430" t="s">
        <v>14</v>
      </c>
      <c r="F421" s="430">
        <v>300000</v>
      </c>
      <c r="G421" s="430">
        <v>300000</v>
      </c>
      <c r="H421" s="430">
        <v>1</v>
      </c>
      <c r="I421" s="23"/>
    </row>
    <row r="422" spans="1:9" ht="27" x14ac:dyDescent="0.25">
      <c r="A422" s="430">
        <v>5134</v>
      </c>
      <c r="B422" s="430" t="s">
        <v>4367</v>
      </c>
      <c r="C422" s="430" t="s">
        <v>17</v>
      </c>
      <c r="D422" s="430" t="s">
        <v>15</v>
      </c>
      <c r="E422" s="430" t="s">
        <v>14</v>
      </c>
      <c r="F422" s="430">
        <v>300000</v>
      </c>
      <c r="G422" s="430">
        <v>300000</v>
      </c>
      <c r="H422" s="430">
        <v>1</v>
      </c>
      <c r="I422" s="23"/>
    </row>
    <row r="423" spans="1:9" ht="27" x14ac:dyDescent="0.25">
      <c r="A423" s="430">
        <v>5134</v>
      </c>
      <c r="B423" s="430" t="s">
        <v>4368</v>
      </c>
      <c r="C423" s="430" t="s">
        <v>17</v>
      </c>
      <c r="D423" s="430" t="s">
        <v>15</v>
      </c>
      <c r="E423" s="430" t="s">
        <v>14</v>
      </c>
      <c r="F423" s="430">
        <v>150000</v>
      </c>
      <c r="G423" s="430">
        <v>150000</v>
      </c>
      <c r="H423" s="430">
        <v>1</v>
      </c>
      <c r="I423" s="23"/>
    </row>
    <row r="424" spans="1:9" ht="27" x14ac:dyDescent="0.25">
      <c r="A424" s="430">
        <v>5134</v>
      </c>
      <c r="B424" s="430" t="s">
        <v>4369</v>
      </c>
      <c r="C424" s="430" t="s">
        <v>17</v>
      </c>
      <c r="D424" s="430" t="s">
        <v>15</v>
      </c>
      <c r="E424" s="430" t="s">
        <v>14</v>
      </c>
      <c r="F424" s="430">
        <v>420000</v>
      </c>
      <c r="G424" s="430">
        <v>420000</v>
      </c>
      <c r="H424" s="430">
        <v>1</v>
      </c>
      <c r="I424" s="23"/>
    </row>
    <row r="425" spans="1:9" ht="27" x14ac:dyDescent="0.25">
      <c r="A425" s="430">
        <v>5134</v>
      </c>
      <c r="B425" s="430" t="s">
        <v>4264</v>
      </c>
      <c r="C425" s="430" t="s">
        <v>17</v>
      </c>
      <c r="D425" s="430" t="s">
        <v>15</v>
      </c>
      <c r="E425" s="430" t="s">
        <v>14</v>
      </c>
      <c r="F425" s="430">
        <v>1000000</v>
      </c>
      <c r="G425" s="430">
        <v>1000000</v>
      </c>
      <c r="H425" s="430">
        <v>1</v>
      </c>
      <c r="I425" s="23"/>
    </row>
    <row r="426" spans="1:9" ht="27" x14ac:dyDescent="0.25">
      <c r="A426" s="430">
        <v>5134</v>
      </c>
      <c r="B426" s="430" t="s">
        <v>4240</v>
      </c>
      <c r="C426" s="430" t="s">
        <v>17</v>
      </c>
      <c r="D426" s="430" t="s">
        <v>15</v>
      </c>
      <c r="E426" s="430" t="s">
        <v>14</v>
      </c>
      <c r="F426" s="430">
        <v>1500000</v>
      </c>
      <c r="G426" s="430">
        <v>1500000</v>
      </c>
      <c r="H426" s="430">
        <v>1</v>
      </c>
      <c r="I426" s="23"/>
    </row>
    <row r="427" spans="1:9" ht="27" x14ac:dyDescent="0.25">
      <c r="A427" s="430">
        <v>5134</v>
      </c>
      <c r="B427" s="430" t="s">
        <v>4150</v>
      </c>
      <c r="C427" s="430" t="s">
        <v>17</v>
      </c>
      <c r="D427" s="430" t="s">
        <v>15</v>
      </c>
      <c r="E427" s="430" t="s">
        <v>14</v>
      </c>
      <c r="F427" s="430">
        <v>2000000</v>
      </c>
      <c r="G427" s="430">
        <v>2000000</v>
      </c>
      <c r="H427" s="430">
        <v>1</v>
      </c>
      <c r="I427" s="23"/>
    </row>
    <row r="428" spans="1:9" ht="27" x14ac:dyDescent="0.25">
      <c r="A428" s="413">
        <v>5134</v>
      </c>
      <c r="B428" s="413" t="s">
        <v>4149</v>
      </c>
      <c r="C428" s="413" t="s">
        <v>17</v>
      </c>
      <c r="D428" s="413" t="s">
        <v>15</v>
      </c>
      <c r="E428" s="413" t="s">
        <v>14</v>
      </c>
      <c r="F428" s="413">
        <v>1500000</v>
      </c>
      <c r="G428" s="413">
        <v>1500000</v>
      </c>
      <c r="H428" s="413">
        <v>1</v>
      </c>
      <c r="I428" s="23"/>
    </row>
    <row r="429" spans="1:9" ht="27" x14ac:dyDescent="0.25">
      <c r="A429" s="409">
        <v>5134</v>
      </c>
      <c r="B429" s="409" t="s">
        <v>4145</v>
      </c>
      <c r="C429" s="409" t="s">
        <v>17</v>
      </c>
      <c r="D429" s="409" t="s">
        <v>15</v>
      </c>
      <c r="E429" s="409" t="s">
        <v>14</v>
      </c>
      <c r="F429" s="409">
        <v>1500000</v>
      </c>
      <c r="G429" s="409">
        <v>1500000</v>
      </c>
      <c r="H429" s="409">
        <v>1</v>
      </c>
      <c r="I429" s="23"/>
    </row>
    <row r="430" spans="1:9" ht="27" x14ac:dyDescent="0.25">
      <c r="A430" s="409">
        <v>5134</v>
      </c>
      <c r="B430" s="409" t="s">
        <v>3970</v>
      </c>
      <c r="C430" s="409" t="s">
        <v>17</v>
      </c>
      <c r="D430" s="409" t="s">
        <v>15</v>
      </c>
      <c r="E430" s="409" t="s">
        <v>14</v>
      </c>
      <c r="F430" s="409">
        <v>1500000</v>
      </c>
      <c r="G430" s="409">
        <v>1500000</v>
      </c>
      <c r="H430" s="409">
        <v>1</v>
      </c>
      <c r="I430" s="23"/>
    </row>
    <row r="431" spans="1:9" ht="27" x14ac:dyDescent="0.25">
      <c r="A431" s="398">
        <v>5134</v>
      </c>
      <c r="B431" s="409" t="s">
        <v>3969</v>
      </c>
      <c r="C431" s="409" t="s">
        <v>17</v>
      </c>
      <c r="D431" s="409" t="s">
        <v>15</v>
      </c>
      <c r="E431" s="409" t="s">
        <v>14</v>
      </c>
      <c r="F431" s="409">
        <v>1300000</v>
      </c>
      <c r="G431" s="409">
        <v>1300000</v>
      </c>
      <c r="H431" s="409">
        <v>1</v>
      </c>
      <c r="I431" s="23"/>
    </row>
    <row r="432" spans="1:9" ht="27" x14ac:dyDescent="0.25">
      <c r="A432" s="398">
        <v>5134</v>
      </c>
      <c r="B432" s="398" t="s">
        <v>3472</v>
      </c>
      <c r="C432" s="398" t="s">
        <v>17</v>
      </c>
      <c r="D432" s="398" t="s">
        <v>15</v>
      </c>
      <c r="E432" s="398" t="s">
        <v>14</v>
      </c>
      <c r="F432" s="398">
        <v>4000000</v>
      </c>
      <c r="G432" s="398">
        <v>4000000</v>
      </c>
      <c r="H432" s="398">
        <v>1</v>
      </c>
      <c r="I432" s="23"/>
    </row>
    <row r="433" spans="1:9" ht="27" x14ac:dyDescent="0.25">
      <c r="A433" s="398">
        <v>5134</v>
      </c>
      <c r="B433" s="398" t="s">
        <v>2734</v>
      </c>
      <c r="C433" s="398" t="s">
        <v>17</v>
      </c>
      <c r="D433" s="398" t="s">
        <v>15</v>
      </c>
      <c r="E433" s="398" t="s">
        <v>14</v>
      </c>
      <c r="F433" s="398">
        <v>2500000</v>
      </c>
      <c r="G433" s="398">
        <v>2500000</v>
      </c>
      <c r="H433" s="398">
        <v>1</v>
      </c>
      <c r="I433" s="23"/>
    </row>
    <row r="434" spans="1:9" ht="27" x14ac:dyDescent="0.25">
      <c r="A434" s="253">
        <v>5134</v>
      </c>
      <c r="B434" s="340" t="s">
        <v>1777</v>
      </c>
      <c r="C434" s="340" t="s">
        <v>17</v>
      </c>
      <c r="D434" s="340" t="s">
        <v>15</v>
      </c>
      <c r="E434" s="340" t="s">
        <v>14</v>
      </c>
      <c r="F434" s="340">
        <v>0</v>
      </c>
      <c r="G434" s="340">
        <v>0</v>
      </c>
      <c r="H434" s="340">
        <v>1</v>
      </c>
      <c r="I434" s="23"/>
    </row>
    <row r="435" spans="1:9" ht="27" x14ac:dyDescent="0.25">
      <c r="A435" s="253">
        <v>5134</v>
      </c>
      <c r="B435" s="336" t="s">
        <v>1778</v>
      </c>
      <c r="C435" s="336" t="s">
        <v>17</v>
      </c>
      <c r="D435" s="336" t="s">
        <v>15</v>
      </c>
      <c r="E435" s="336" t="s">
        <v>14</v>
      </c>
      <c r="F435" s="336">
        <v>5000000</v>
      </c>
      <c r="G435" s="381">
        <v>5000000</v>
      </c>
      <c r="H435" s="336">
        <v>1</v>
      </c>
      <c r="I435" s="23"/>
    </row>
    <row r="436" spans="1:9" ht="27" x14ac:dyDescent="0.25">
      <c r="A436" s="253">
        <v>5134</v>
      </c>
      <c r="B436" s="336" t="s">
        <v>1779</v>
      </c>
      <c r="C436" s="336" t="s">
        <v>17</v>
      </c>
      <c r="D436" s="336" t="s">
        <v>15</v>
      </c>
      <c r="E436" s="336" t="s">
        <v>14</v>
      </c>
      <c r="F436" s="336">
        <v>1300000</v>
      </c>
      <c r="G436" s="336">
        <v>1300000</v>
      </c>
      <c r="H436" s="336">
        <v>1</v>
      </c>
      <c r="I436" s="23"/>
    </row>
    <row r="437" spans="1:9" ht="27" x14ac:dyDescent="0.25">
      <c r="A437" s="253">
        <v>5134</v>
      </c>
      <c r="B437" s="336" t="s">
        <v>1780</v>
      </c>
      <c r="C437" s="336" t="s">
        <v>17</v>
      </c>
      <c r="D437" s="336" t="s">
        <v>15</v>
      </c>
      <c r="E437" s="336" t="s">
        <v>14</v>
      </c>
      <c r="F437" s="336">
        <v>1500000</v>
      </c>
      <c r="G437" s="336">
        <v>1500000</v>
      </c>
      <c r="H437" s="336">
        <v>1</v>
      </c>
      <c r="I437" s="23"/>
    </row>
    <row r="438" spans="1:9" ht="27" x14ac:dyDescent="0.25">
      <c r="A438" s="253">
        <v>5134</v>
      </c>
      <c r="B438" s="336" t="s">
        <v>1781</v>
      </c>
      <c r="C438" s="336" t="s">
        <v>17</v>
      </c>
      <c r="D438" s="336" t="s">
        <v>15</v>
      </c>
      <c r="E438" s="336" t="s">
        <v>14</v>
      </c>
      <c r="F438" s="336">
        <v>0</v>
      </c>
      <c r="G438" s="336">
        <v>0</v>
      </c>
      <c r="H438" s="336">
        <v>1</v>
      </c>
      <c r="I438" s="23"/>
    </row>
    <row r="439" spans="1:9" ht="27" x14ac:dyDescent="0.25">
      <c r="A439" s="253">
        <v>5134</v>
      </c>
      <c r="B439" s="336" t="s">
        <v>1782</v>
      </c>
      <c r="C439" s="336" t="s">
        <v>17</v>
      </c>
      <c r="D439" s="336" t="s">
        <v>15</v>
      </c>
      <c r="E439" s="336" t="s">
        <v>14</v>
      </c>
      <c r="F439" s="336">
        <v>0</v>
      </c>
      <c r="G439" s="336">
        <v>0</v>
      </c>
      <c r="H439" s="336">
        <v>1</v>
      </c>
      <c r="I439" s="23"/>
    </row>
    <row r="440" spans="1:9" ht="27" x14ac:dyDescent="0.25">
      <c r="A440" s="253">
        <v>5134</v>
      </c>
      <c r="B440" s="336" t="s">
        <v>1783</v>
      </c>
      <c r="C440" s="336" t="s">
        <v>17</v>
      </c>
      <c r="D440" s="336" t="s">
        <v>15</v>
      </c>
      <c r="E440" s="336" t="s">
        <v>14</v>
      </c>
      <c r="F440" s="369">
        <v>2160000</v>
      </c>
      <c r="G440" s="369">
        <v>2160000</v>
      </c>
      <c r="H440" s="369">
        <v>1</v>
      </c>
      <c r="I440" s="23"/>
    </row>
    <row r="441" spans="1:9" ht="27" x14ac:dyDescent="0.25">
      <c r="A441" s="253">
        <v>5134</v>
      </c>
      <c r="B441" s="336" t="s">
        <v>1784</v>
      </c>
      <c r="C441" s="336" t="s">
        <v>17</v>
      </c>
      <c r="D441" s="336" t="s">
        <v>15</v>
      </c>
      <c r="E441" s="336" t="s">
        <v>14</v>
      </c>
      <c r="F441" s="336">
        <v>0</v>
      </c>
      <c r="G441" s="336">
        <v>0</v>
      </c>
      <c r="H441" s="336">
        <v>1</v>
      </c>
      <c r="I441" s="23"/>
    </row>
    <row r="442" spans="1:9" ht="27" x14ac:dyDescent="0.25">
      <c r="A442" s="253">
        <v>5134</v>
      </c>
      <c r="B442" s="336" t="s">
        <v>1785</v>
      </c>
      <c r="C442" s="336" t="s">
        <v>17</v>
      </c>
      <c r="D442" s="336" t="s">
        <v>15</v>
      </c>
      <c r="E442" s="336" t="s">
        <v>14</v>
      </c>
      <c r="F442" s="336">
        <v>0</v>
      </c>
      <c r="G442" s="336">
        <v>0</v>
      </c>
      <c r="H442" s="336">
        <v>1</v>
      </c>
      <c r="I442" s="23"/>
    </row>
    <row r="443" spans="1:9" ht="27" x14ac:dyDescent="0.25">
      <c r="A443" s="253">
        <v>5134</v>
      </c>
      <c r="B443" s="336" t="s">
        <v>1786</v>
      </c>
      <c r="C443" s="336" t="s">
        <v>17</v>
      </c>
      <c r="D443" s="336" t="s">
        <v>15</v>
      </c>
      <c r="E443" s="336" t="s">
        <v>14</v>
      </c>
      <c r="F443" s="336">
        <v>0</v>
      </c>
      <c r="G443" s="336">
        <v>0</v>
      </c>
      <c r="H443" s="336">
        <v>1</v>
      </c>
      <c r="I443" s="23"/>
    </row>
    <row r="444" spans="1:9" ht="40.5" x14ac:dyDescent="0.25">
      <c r="A444" s="253">
        <v>5134</v>
      </c>
      <c r="B444" s="336" t="s">
        <v>356</v>
      </c>
      <c r="C444" s="336" t="s">
        <v>357</v>
      </c>
      <c r="D444" s="427" t="s">
        <v>15</v>
      </c>
      <c r="E444" s="427" t="s">
        <v>14</v>
      </c>
      <c r="F444" s="427">
        <v>2500000</v>
      </c>
      <c r="G444" s="427">
        <v>2500000</v>
      </c>
      <c r="H444" s="427">
        <v>1</v>
      </c>
      <c r="I444" s="23"/>
    </row>
    <row r="445" spans="1:9" ht="27" x14ac:dyDescent="0.25">
      <c r="A445" s="253">
        <v>5134</v>
      </c>
      <c r="B445" s="336" t="s">
        <v>1477</v>
      </c>
      <c r="C445" s="427" t="s">
        <v>17</v>
      </c>
      <c r="D445" s="427" t="s">
        <v>15</v>
      </c>
      <c r="E445" s="427" t="s">
        <v>14</v>
      </c>
      <c r="F445" s="427">
        <v>3000000</v>
      </c>
      <c r="G445" s="427">
        <v>3000000</v>
      </c>
      <c r="H445" s="427">
        <v>1</v>
      </c>
      <c r="I445" s="23"/>
    </row>
    <row r="446" spans="1:9" ht="27" x14ac:dyDescent="0.25">
      <c r="A446" s="236">
        <v>5134</v>
      </c>
      <c r="B446" s="336" t="s">
        <v>1478</v>
      </c>
      <c r="C446" s="427" t="s">
        <v>17</v>
      </c>
      <c r="D446" s="427" t="s">
        <v>15</v>
      </c>
      <c r="E446" s="427" t="s">
        <v>14</v>
      </c>
      <c r="F446" s="427">
        <v>215000</v>
      </c>
      <c r="G446" s="427">
        <v>215000</v>
      </c>
      <c r="H446" s="427">
        <v>1</v>
      </c>
      <c r="I446" s="23"/>
    </row>
    <row r="447" spans="1:9" ht="27" x14ac:dyDescent="0.25">
      <c r="A447" s="236">
        <v>5134</v>
      </c>
      <c r="B447" s="336" t="s">
        <v>1479</v>
      </c>
      <c r="C447" s="427" t="s">
        <v>17</v>
      </c>
      <c r="D447" s="427" t="s">
        <v>15</v>
      </c>
      <c r="E447" s="427" t="s">
        <v>14</v>
      </c>
      <c r="F447" s="427">
        <v>285000</v>
      </c>
      <c r="G447" s="427">
        <v>285000</v>
      </c>
      <c r="H447" s="427">
        <v>1</v>
      </c>
      <c r="I447" s="23"/>
    </row>
    <row r="448" spans="1:9" ht="27" x14ac:dyDescent="0.25">
      <c r="A448" s="236">
        <v>5134</v>
      </c>
      <c r="B448" s="336" t="s">
        <v>1480</v>
      </c>
      <c r="C448" s="427" t="s">
        <v>17</v>
      </c>
      <c r="D448" s="427" t="s">
        <v>15</v>
      </c>
      <c r="E448" s="427" t="s">
        <v>14</v>
      </c>
      <c r="F448" s="427">
        <v>115000</v>
      </c>
      <c r="G448" s="427">
        <v>115000</v>
      </c>
      <c r="H448" s="427">
        <v>1</v>
      </c>
      <c r="I448" s="23"/>
    </row>
    <row r="449" spans="1:9" ht="27" x14ac:dyDescent="0.25">
      <c r="A449" s="236">
        <v>5134</v>
      </c>
      <c r="B449" s="336" t="s">
        <v>702</v>
      </c>
      <c r="C449" s="427" t="s">
        <v>17</v>
      </c>
      <c r="D449" s="427" t="s">
        <v>15</v>
      </c>
      <c r="E449" s="427" t="s">
        <v>14</v>
      </c>
      <c r="F449" s="427">
        <v>9600000</v>
      </c>
      <c r="G449" s="427">
        <v>9600000</v>
      </c>
      <c r="H449" s="427">
        <v>1</v>
      </c>
      <c r="I449" s="23"/>
    </row>
    <row r="450" spans="1:9" ht="27" x14ac:dyDescent="0.25">
      <c r="A450" s="199">
        <v>5134</v>
      </c>
      <c r="B450" s="336" t="s">
        <v>507</v>
      </c>
      <c r="C450" s="336" t="s">
        <v>17</v>
      </c>
      <c r="D450" s="336" t="s">
        <v>15</v>
      </c>
      <c r="E450" s="336" t="s">
        <v>14</v>
      </c>
      <c r="F450" s="336">
        <v>0</v>
      </c>
      <c r="G450" s="336">
        <v>0</v>
      </c>
      <c r="H450" s="336">
        <v>1</v>
      </c>
      <c r="I450" s="23"/>
    </row>
    <row r="451" spans="1:9" ht="27" x14ac:dyDescent="0.25">
      <c r="A451" s="199">
        <v>5134</v>
      </c>
      <c r="B451" s="336" t="s">
        <v>508</v>
      </c>
      <c r="C451" s="336" t="s">
        <v>17</v>
      </c>
      <c r="D451" s="336" t="s">
        <v>15</v>
      </c>
      <c r="E451" s="336" t="s">
        <v>14</v>
      </c>
      <c r="F451" s="336">
        <v>0</v>
      </c>
      <c r="G451" s="336">
        <v>0</v>
      </c>
      <c r="H451" s="336">
        <v>1</v>
      </c>
      <c r="I451" s="23"/>
    </row>
    <row r="452" spans="1:9" ht="27" x14ac:dyDescent="0.25">
      <c r="A452" s="198">
        <v>5134</v>
      </c>
      <c r="B452" s="336" t="s">
        <v>492</v>
      </c>
      <c r="C452" s="336" t="s">
        <v>17</v>
      </c>
      <c r="D452" s="336" t="s">
        <v>15</v>
      </c>
      <c r="E452" s="427" t="s">
        <v>14</v>
      </c>
      <c r="F452" s="427">
        <v>685000</v>
      </c>
      <c r="G452" s="427">
        <v>685000</v>
      </c>
      <c r="H452" s="427">
        <v>1</v>
      </c>
      <c r="I452" s="23"/>
    </row>
    <row r="453" spans="1:9" ht="27" x14ac:dyDescent="0.25">
      <c r="A453" s="198">
        <v>5134</v>
      </c>
      <c r="B453" s="336" t="s">
        <v>493</v>
      </c>
      <c r="C453" s="336" t="s">
        <v>17</v>
      </c>
      <c r="D453" s="427" t="s">
        <v>15</v>
      </c>
      <c r="E453" s="427" t="s">
        <v>14</v>
      </c>
      <c r="F453" s="427">
        <v>420000</v>
      </c>
      <c r="G453" s="427">
        <v>420000</v>
      </c>
      <c r="H453" s="427">
        <v>1</v>
      </c>
      <c r="I453" s="23"/>
    </row>
    <row r="454" spans="1:9" ht="27" x14ac:dyDescent="0.25">
      <c r="A454" s="198">
        <v>5134</v>
      </c>
      <c r="B454" s="336" t="s">
        <v>494</v>
      </c>
      <c r="C454" s="336" t="s">
        <v>17</v>
      </c>
      <c r="D454" s="427" t="s">
        <v>15</v>
      </c>
      <c r="E454" s="427" t="s">
        <v>14</v>
      </c>
      <c r="F454" s="427">
        <v>1345000</v>
      </c>
      <c r="G454" s="427">
        <v>1345000</v>
      </c>
      <c r="H454" s="427">
        <v>1</v>
      </c>
      <c r="I454" s="23"/>
    </row>
    <row r="455" spans="1:9" ht="27" x14ac:dyDescent="0.25">
      <c r="A455" s="192">
        <v>5134</v>
      </c>
      <c r="B455" s="336" t="s">
        <v>495</v>
      </c>
      <c r="C455" s="336" t="s">
        <v>17</v>
      </c>
      <c r="D455" s="427" t="s">
        <v>15</v>
      </c>
      <c r="E455" s="427" t="s">
        <v>14</v>
      </c>
      <c r="F455" s="427">
        <v>520000</v>
      </c>
      <c r="G455" s="427">
        <v>520000</v>
      </c>
      <c r="H455" s="427">
        <v>1</v>
      </c>
      <c r="I455" s="23"/>
    </row>
    <row r="456" spans="1:9" ht="27" x14ac:dyDescent="0.25">
      <c r="A456" s="192">
        <v>5134</v>
      </c>
      <c r="B456" s="336" t="s">
        <v>496</v>
      </c>
      <c r="C456" s="336" t="s">
        <v>17</v>
      </c>
      <c r="D456" s="427" t="s">
        <v>15</v>
      </c>
      <c r="E456" s="427" t="s">
        <v>14</v>
      </c>
      <c r="F456" s="427">
        <v>245000</v>
      </c>
      <c r="G456" s="427">
        <v>245000</v>
      </c>
      <c r="H456" s="427">
        <v>1</v>
      </c>
      <c r="I456" s="23"/>
    </row>
    <row r="457" spans="1:9" ht="27" x14ac:dyDescent="0.25">
      <c r="A457" s="192">
        <v>5134</v>
      </c>
      <c r="B457" s="336" t="s">
        <v>497</v>
      </c>
      <c r="C457" s="336" t="s">
        <v>17</v>
      </c>
      <c r="D457" s="427" t="s">
        <v>15</v>
      </c>
      <c r="E457" s="427" t="s">
        <v>14</v>
      </c>
      <c r="F457" s="427">
        <v>215000</v>
      </c>
      <c r="G457" s="427">
        <v>215000</v>
      </c>
      <c r="H457" s="427">
        <v>1</v>
      </c>
      <c r="I457" s="23"/>
    </row>
    <row r="458" spans="1:9" ht="27" x14ac:dyDescent="0.25">
      <c r="A458" s="184">
        <v>5122</v>
      </c>
      <c r="B458" s="336" t="s">
        <v>373</v>
      </c>
      <c r="C458" s="336" t="s">
        <v>17</v>
      </c>
      <c r="D458" s="427" t="s">
        <v>15</v>
      </c>
      <c r="E458" s="427" t="s">
        <v>14</v>
      </c>
      <c r="F458" s="427">
        <v>0</v>
      </c>
      <c r="G458" s="427">
        <v>0</v>
      </c>
      <c r="H458" s="427">
        <v>1</v>
      </c>
      <c r="I458" s="23"/>
    </row>
    <row r="459" spans="1:9" ht="27" x14ac:dyDescent="0.25">
      <c r="A459" s="184">
        <v>5123</v>
      </c>
      <c r="B459" s="336" t="s">
        <v>378</v>
      </c>
      <c r="C459" s="336" t="s">
        <v>17</v>
      </c>
      <c r="D459" s="336" t="s">
        <v>15</v>
      </c>
      <c r="E459" s="336" t="s">
        <v>14</v>
      </c>
      <c r="F459" s="336">
        <v>0</v>
      </c>
      <c r="G459" s="336">
        <v>0</v>
      </c>
      <c r="H459" s="336">
        <v>1</v>
      </c>
      <c r="I459" s="23"/>
    </row>
    <row r="460" spans="1:9" ht="27" x14ac:dyDescent="0.25">
      <c r="A460" s="184">
        <v>5124</v>
      </c>
      <c r="B460" s="336" t="s">
        <v>366</v>
      </c>
      <c r="C460" s="336" t="s">
        <v>17</v>
      </c>
      <c r="D460" s="336" t="s">
        <v>15</v>
      </c>
      <c r="E460" s="336" t="s">
        <v>14</v>
      </c>
      <c r="F460" s="336">
        <v>0</v>
      </c>
      <c r="G460" s="336">
        <v>0</v>
      </c>
      <c r="H460" s="336">
        <v>1</v>
      </c>
      <c r="I460" s="23"/>
    </row>
    <row r="461" spans="1:9" ht="27" x14ac:dyDescent="0.25">
      <c r="A461" s="184">
        <v>5125</v>
      </c>
      <c r="B461" s="336" t="s">
        <v>365</v>
      </c>
      <c r="C461" s="336" t="s">
        <v>17</v>
      </c>
      <c r="D461" s="336" t="s">
        <v>15</v>
      </c>
      <c r="E461" s="336" t="s">
        <v>14</v>
      </c>
      <c r="F461" s="336">
        <v>0</v>
      </c>
      <c r="G461" s="336">
        <v>0</v>
      </c>
      <c r="H461" s="336">
        <v>1</v>
      </c>
      <c r="I461" s="23"/>
    </row>
    <row r="462" spans="1:9" ht="27" x14ac:dyDescent="0.25">
      <c r="A462" s="184">
        <v>5126</v>
      </c>
      <c r="B462" s="336" t="s">
        <v>369</v>
      </c>
      <c r="C462" s="336" t="s">
        <v>17</v>
      </c>
      <c r="D462" s="336" t="s">
        <v>15</v>
      </c>
      <c r="E462" s="336" t="s">
        <v>14</v>
      </c>
      <c r="F462" s="336">
        <v>0</v>
      </c>
      <c r="G462" s="336">
        <v>0</v>
      </c>
      <c r="H462" s="336">
        <v>1</v>
      </c>
      <c r="I462" s="23"/>
    </row>
    <row r="463" spans="1:9" ht="27" x14ac:dyDescent="0.25">
      <c r="A463" s="184">
        <v>5127</v>
      </c>
      <c r="B463" s="184" t="s">
        <v>368</v>
      </c>
      <c r="C463" s="184" t="s">
        <v>17</v>
      </c>
      <c r="D463" s="184" t="s">
        <v>15</v>
      </c>
      <c r="E463" s="184" t="s">
        <v>14</v>
      </c>
      <c r="F463" s="184">
        <v>0</v>
      </c>
      <c r="G463" s="184">
        <v>0</v>
      </c>
      <c r="H463" s="184">
        <v>1</v>
      </c>
      <c r="I463" s="23"/>
    </row>
    <row r="464" spans="1:9" ht="27" x14ac:dyDescent="0.25">
      <c r="A464" s="184">
        <v>5128</v>
      </c>
      <c r="B464" s="184" t="s">
        <v>376</v>
      </c>
      <c r="C464" s="184" t="s">
        <v>17</v>
      </c>
      <c r="D464" s="184" t="s">
        <v>15</v>
      </c>
      <c r="E464" s="184" t="s">
        <v>14</v>
      </c>
      <c r="F464" s="184">
        <v>0</v>
      </c>
      <c r="G464" s="184">
        <v>0</v>
      </c>
      <c r="H464" s="184">
        <v>1</v>
      </c>
      <c r="I464" s="23"/>
    </row>
    <row r="465" spans="1:9" ht="27" x14ac:dyDescent="0.25">
      <c r="A465" s="184">
        <v>5129</v>
      </c>
      <c r="B465" s="184" t="s">
        <v>379</v>
      </c>
      <c r="C465" s="184" t="s">
        <v>17</v>
      </c>
      <c r="D465" s="184" t="s">
        <v>15</v>
      </c>
      <c r="E465" s="184" t="s">
        <v>14</v>
      </c>
      <c r="F465" s="184">
        <v>0</v>
      </c>
      <c r="G465" s="184">
        <v>0</v>
      </c>
      <c r="H465" s="184">
        <v>1</v>
      </c>
      <c r="I465" s="23"/>
    </row>
    <row r="466" spans="1:9" ht="27" x14ac:dyDescent="0.25">
      <c r="A466" s="184">
        <v>5130</v>
      </c>
      <c r="B466" s="184" t="s">
        <v>374</v>
      </c>
      <c r="C466" s="184" t="s">
        <v>17</v>
      </c>
      <c r="D466" s="184" t="s">
        <v>15</v>
      </c>
      <c r="E466" s="184" t="s">
        <v>14</v>
      </c>
      <c r="F466" s="184">
        <v>0</v>
      </c>
      <c r="G466" s="184">
        <v>0</v>
      </c>
      <c r="H466" s="184">
        <v>1</v>
      </c>
      <c r="I466" s="23"/>
    </row>
    <row r="467" spans="1:9" ht="27" x14ac:dyDescent="0.25">
      <c r="A467" s="184">
        <v>5131</v>
      </c>
      <c r="B467" s="184" t="s">
        <v>367</v>
      </c>
      <c r="C467" s="184" t="s">
        <v>17</v>
      </c>
      <c r="D467" s="184" t="s">
        <v>15</v>
      </c>
      <c r="E467" s="184" t="s">
        <v>14</v>
      </c>
      <c r="F467" s="184">
        <v>0</v>
      </c>
      <c r="G467" s="184">
        <v>0</v>
      </c>
      <c r="H467" s="184">
        <v>1</v>
      </c>
      <c r="I467" s="23"/>
    </row>
    <row r="468" spans="1:9" ht="27" x14ac:dyDescent="0.25">
      <c r="A468" s="184">
        <v>5132</v>
      </c>
      <c r="B468" s="184" t="s">
        <v>364</v>
      </c>
      <c r="C468" s="184" t="s">
        <v>17</v>
      </c>
      <c r="D468" s="184" t="s">
        <v>15</v>
      </c>
      <c r="E468" s="184" t="s">
        <v>14</v>
      </c>
      <c r="F468" s="184">
        <v>0</v>
      </c>
      <c r="G468" s="184">
        <v>0</v>
      </c>
      <c r="H468" s="184">
        <v>1</v>
      </c>
      <c r="I468" s="23"/>
    </row>
    <row r="469" spans="1:9" ht="27" x14ac:dyDescent="0.25">
      <c r="A469" s="184">
        <v>5133</v>
      </c>
      <c r="B469" s="184" t="s">
        <v>372</v>
      </c>
      <c r="C469" s="184" t="s">
        <v>17</v>
      </c>
      <c r="D469" s="184" t="s">
        <v>15</v>
      </c>
      <c r="E469" s="184" t="s">
        <v>14</v>
      </c>
      <c r="F469" s="184">
        <v>0</v>
      </c>
      <c r="G469" s="184">
        <v>0</v>
      </c>
      <c r="H469" s="184">
        <v>1</v>
      </c>
      <c r="I469" s="23"/>
    </row>
    <row r="470" spans="1:9" ht="27" x14ac:dyDescent="0.25">
      <c r="A470" s="184">
        <v>5134</v>
      </c>
      <c r="B470" s="184" t="s">
        <v>363</v>
      </c>
      <c r="C470" s="184" t="s">
        <v>17</v>
      </c>
      <c r="D470" s="184" t="s">
        <v>15</v>
      </c>
      <c r="E470" s="184" t="s">
        <v>14</v>
      </c>
      <c r="F470" s="184">
        <v>0</v>
      </c>
      <c r="G470" s="184">
        <v>0</v>
      </c>
      <c r="H470" s="184">
        <v>1</v>
      </c>
      <c r="I470" s="23"/>
    </row>
    <row r="471" spans="1:9" ht="27" x14ac:dyDescent="0.25">
      <c r="A471" s="184">
        <v>5134</v>
      </c>
      <c r="B471" s="184" t="s">
        <v>364</v>
      </c>
      <c r="C471" s="184" t="s">
        <v>17</v>
      </c>
      <c r="D471" s="184" t="s">
        <v>15</v>
      </c>
      <c r="E471" s="184" t="s">
        <v>14</v>
      </c>
      <c r="F471" s="184">
        <v>0</v>
      </c>
      <c r="G471" s="184">
        <v>0</v>
      </c>
      <c r="H471" s="184">
        <v>1</v>
      </c>
      <c r="I471" s="23"/>
    </row>
    <row r="472" spans="1:9" ht="27" x14ac:dyDescent="0.25">
      <c r="A472" s="184">
        <v>5134</v>
      </c>
      <c r="B472" s="184" t="s">
        <v>365</v>
      </c>
      <c r="C472" s="184" t="s">
        <v>17</v>
      </c>
      <c r="D472" s="184" t="s">
        <v>15</v>
      </c>
      <c r="E472" s="184" t="s">
        <v>14</v>
      </c>
      <c r="F472" s="184">
        <v>0</v>
      </c>
      <c r="G472" s="184">
        <v>0</v>
      </c>
      <c r="H472" s="184">
        <v>1</v>
      </c>
      <c r="I472" s="23"/>
    </row>
    <row r="473" spans="1:9" ht="27" x14ac:dyDescent="0.25">
      <c r="A473" s="184">
        <v>5134</v>
      </c>
      <c r="B473" s="184" t="s">
        <v>366</v>
      </c>
      <c r="C473" s="184" t="s">
        <v>17</v>
      </c>
      <c r="D473" s="184" t="s">
        <v>15</v>
      </c>
      <c r="E473" s="184" t="s">
        <v>14</v>
      </c>
      <c r="F473" s="184">
        <v>0</v>
      </c>
      <c r="G473" s="184">
        <v>0</v>
      </c>
      <c r="H473" s="184">
        <v>1</v>
      </c>
      <c r="I473" s="23"/>
    </row>
    <row r="474" spans="1:9" ht="27" x14ac:dyDescent="0.25">
      <c r="A474" s="184">
        <v>5134</v>
      </c>
      <c r="B474" s="184" t="s">
        <v>367</v>
      </c>
      <c r="C474" s="184" t="s">
        <v>17</v>
      </c>
      <c r="D474" s="184" t="s">
        <v>15</v>
      </c>
      <c r="E474" s="184" t="s">
        <v>14</v>
      </c>
      <c r="F474" s="184">
        <v>0</v>
      </c>
      <c r="G474" s="184">
        <v>0</v>
      </c>
      <c r="H474" s="184">
        <v>1</v>
      </c>
      <c r="I474" s="23"/>
    </row>
    <row r="475" spans="1:9" ht="27" x14ac:dyDescent="0.25">
      <c r="A475" s="184">
        <v>5134</v>
      </c>
      <c r="B475" s="336" t="s">
        <v>368</v>
      </c>
      <c r="C475" s="336" t="s">
        <v>17</v>
      </c>
      <c r="D475" s="336" t="s">
        <v>15</v>
      </c>
      <c r="E475" s="336" t="s">
        <v>14</v>
      </c>
      <c r="F475" s="336">
        <v>0</v>
      </c>
      <c r="G475" s="336">
        <v>0</v>
      </c>
      <c r="H475" s="336">
        <v>1</v>
      </c>
      <c r="I475" s="23"/>
    </row>
    <row r="476" spans="1:9" ht="27" x14ac:dyDescent="0.25">
      <c r="A476" s="184">
        <v>5134</v>
      </c>
      <c r="B476" s="184" t="s">
        <v>369</v>
      </c>
      <c r="C476" s="336" t="s">
        <v>17</v>
      </c>
      <c r="D476" s="336" t="s">
        <v>15</v>
      </c>
      <c r="E476" s="336" t="s">
        <v>14</v>
      </c>
      <c r="F476" s="336">
        <v>0</v>
      </c>
      <c r="G476" s="336">
        <v>0</v>
      </c>
      <c r="H476" s="336">
        <v>1</v>
      </c>
      <c r="I476" s="23"/>
    </row>
    <row r="477" spans="1:9" ht="27" x14ac:dyDescent="0.25">
      <c r="A477" s="184">
        <v>5134</v>
      </c>
      <c r="B477" s="336" t="s">
        <v>370</v>
      </c>
      <c r="C477" s="336" t="s">
        <v>17</v>
      </c>
      <c r="D477" s="336" t="s">
        <v>15</v>
      </c>
      <c r="E477" s="336" t="s">
        <v>14</v>
      </c>
      <c r="F477" s="354">
        <v>4680000</v>
      </c>
      <c r="G477" s="354">
        <v>4680000</v>
      </c>
      <c r="H477" s="354">
        <v>1</v>
      </c>
      <c r="I477" s="23"/>
    </row>
    <row r="478" spans="1:9" ht="27" x14ac:dyDescent="0.25">
      <c r="A478" s="184">
        <v>5134</v>
      </c>
      <c r="B478" s="336" t="s">
        <v>371</v>
      </c>
      <c r="C478" s="336" t="s">
        <v>17</v>
      </c>
      <c r="D478" s="336" t="s">
        <v>15</v>
      </c>
      <c r="E478" s="336" t="s">
        <v>14</v>
      </c>
      <c r="F478" s="336">
        <v>3990000</v>
      </c>
      <c r="G478" s="336">
        <v>3990000</v>
      </c>
      <c r="H478" s="336">
        <v>1</v>
      </c>
      <c r="I478" s="23"/>
    </row>
    <row r="479" spans="1:9" ht="27" x14ac:dyDescent="0.25">
      <c r="A479" s="184">
        <v>5134</v>
      </c>
      <c r="B479" s="336" t="s">
        <v>372</v>
      </c>
      <c r="C479" s="336" t="s">
        <v>17</v>
      </c>
      <c r="D479" s="336" t="s">
        <v>15</v>
      </c>
      <c r="E479" s="336" t="s">
        <v>14</v>
      </c>
      <c r="F479" s="336">
        <v>0</v>
      </c>
      <c r="G479" s="336">
        <v>0</v>
      </c>
      <c r="H479" s="336">
        <v>1</v>
      </c>
      <c r="I479" s="23"/>
    </row>
    <row r="480" spans="1:9" ht="27" x14ac:dyDescent="0.25">
      <c r="A480" s="184">
        <v>5134</v>
      </c>
      <c r="B480" s="336" t="s">
        <v>373</v>
      </c>
      <c r="C480" s="336" t="s">
        <v>17</v>
      </c>
      <c r="D480" s="336" t="s">
        <v>15</v>
      </c>
      <c r="E480" s="336" t="s">
        <v>14</v>
      </c>
      <c r="F480" s="336">
        <v>0</v>
      </c>
      <c r="G480" s="336">
        <v>0</v>
      </c>
      <c r="H480" s="336">
        <v>1</v>
      </c>
      <c r="I480" s="23"/>
    </row>
    <row r="481" spans="1:9" ht="27" x14ac:dyDescent="0.25">
      <c r="A481" s="184">
        <v>5134</v>
      </c>
      <c r="B481" s="336" t="s">
        <v>374</v>
      </c>
      <c r="C481" s="336" t="s">
        <v>17</v>
      </c>
      <c r="D481" s="336" t="s">
        <v>15</v>
      </c>
      <c r="E481" s="336" t="s">
        <v>14</v>
      </c>
      <c r="F481" s="336">
        <v>0</v>
      </c>
      <c r="G481" s="336">
        <v>0</v>
      </c>
      <c r="H481" s="336">
        <v>1</v>
      </c>
      <c r="I481" s="23"/>
    </row>
    <row r="482" spans="1:9" ht="27" x14ac:dyDescent="0.25">
      <c r="A482" s="184">
        <v>5134</v>
      </c>
      <c r="B482" s="184" t="s">
        <v>375</v>
      </c>
      <c r="C482" s="184" t="s">
        <v>17</v>
      </c>
      <c r="D482" s="184" t="s">
        <v>15</v>
      </c>
      <c r="E482" s="184" t="s">
        <v>14</v>
      </c>
      <c r="F482" s="184">
        <v>0</v>
      </c>
      <c r="G482" s="184">
        <v>0</v>
      </c>
      <c r="H482" s="184">
        <v>1</v>
      </c>
      <c r="I482" s="23"/>
    </row>
    <row r="483" spans="1:9" ht="27" x14ac:dyDescent="0.25">
      <c r="A483" s="184">
        <v>5134</v>
      </c>
      <c r="B483" s="184" t="s">
        <v>376</v>
      </c>
      <c r="C483" s="184" t="s">
        <v>17</v>
      </c>
      <c r="D483" s="184" t="s">
        <v>15</v>
      </c>
      <c r="E483" s="184" t="s">
        <v>14</v>
      </c>
      <c r="F483" s="184">
        <v>0</v>
      </c>
      <c r="G483" s="184">
        <v>0</v>
      </c>
      <c r="H483" s="184">
        <v>1</v>
      </c>
      <c r="I483" s="23"/>
    </row>
    <row r="484" spans="1:9" ht="27" x14ac:dyDescent="0.25">
      <c r="A484" s="184">
        <v>5134</v>
      </c>
      <c r="B484" s="184" t="s">
        <v>377</v>
      </c>
      <c r="C484" s="184" t="s">
        <v>17</v>
      </c>
      <c r="D484" s="184" t="s">
        <v>15</v>
      </c>
      <c r="E484" s="184" t="s">
        <v>14</v>
      </c>
      <c r="F484" s="341">
        <v>4560000</v>
      </c>
      <c r="G484" s="341">
        <v>4560000</v>
      </c>
      <c r="H484" s="184">
        <v>1</v>
      </c>
      <c r="I484" s="23"/>
    </row>
    <row r="485" spans="1:9" ht="27" x14ac:dyDescent="0.25">
      <c r="A485" s="184">
        <v>5134</v>
      </c>
      <c r="B485" s="184" t="s">
        <v>378</v>
      </c>
      <c r="C485" s="184" t="s">
        <v>17</v>
      </c>
      <c r="D485" s="184" t="s">
        <v>15</v>
      </c>
      <c r="E485" s="184" t="s">
        <v>14</v>
      </c>
      <c r="F485" s="184">
        <v>0</v>
      </c>
      <c r="G485" s="184">
        <v>0</v>
      </c>
      <c r="H485" s="184">
        <v>1</v>
      </c>
      <c r="I485" s="23"/>
    </row>
    <row r="486" spans="1:9" ht="27" x14ac:dyDescent="0.25">
      <c r="A486" s="184">
        <v>5134</v>
      </c>
      <c r="B486" s="184" t="s">
        <v>379</v>
      </c>
      <c r="C486" s="184" t="s">
        <v>17</v>
      </c>
      <c r="D486" s="184" t="s">
        <v>15</v>
      </c>
      <c r="E486" s="184" t="s">
        <v>14</v>
      </c>
      <c r="F486" s="184">
        <v>0</v>
      </c>
      <c r="G486" s="184">
        <v>0</v>
      </c>
      <c r="H486" s="184">
        <v>1</v>
      </c>
      <c r="I486" s="23"/>
    </row>
    <row r="487" spans="1:9" ht="27" x14ac:dyDescent="0.25">
      <c r="A487" s="184">
        <v>5134</v>
      </c>
      <c r="B487" s="184" t="s">
        <v>359</v>
      </c>
      <c r="C487" s="184" t="s">
        <v>17</v>
      </c>
      <c r="D487" s="455" t="s">
        <v>15</v>
      </c>
      <c r="E487" s="455" t="s">
        <v>14</v>
      </c>
      <c r="F487" s="455">
        <v>1083000</v>
      </c>
      <c r="G487" s="455">
        <v>1083000</v>
      </c>
      <c r="H487" s="455">
        <v>1</v>
      </c>
      <c r="I487" s="23"/>
    </row>
    <row r="488" spans="1:9" ht="27" x14ac:dyDescent="0.25">
      <c r="A488" s="184">
        <v>5134</v>
      </c>
      <c r="B488" s="184" t="s">
        <v>360</v>
      </c>
      <c r="C488" s="455" t="s">
        <v>17</v>
      </c>
      <c r="D488" s="455" t="s">
        <v>15</v>
      </c>
      <c r="E488" s="455" t="s">
        <v>14</v>
      </c>
      <c r="F488" s="455">
        <v>985000</v>
      </c>
      <c r="G488" s="455">
        <v>985000</v>
      </c>
      <c r="H488" s="455">
        <v>1</v>
      </c>
      <c r="I488" s="23"/>
    </row>
    <row r="489" spans="1:9" ht="27" x14ac:dyDescent="0.25">
      <c r="A489" s="184">
        <v>5134</v>
      </c>
      <c r="B489" s="184" t="s">
        <v>361</v>
      </c>
      <c r="C489" s="455" t="s">
        <v>17</v>
      </c>
      <c r="D489" s="455" t="s">
        <v>15</v>
      </c>
      <c r="E489" s="455" t="s">
        <v>14</v>
      </c>
      <c r="F489" s="455">
        <v>840000</v>
      </c>
      <c r="G489" s="455">
        <v>840000</v>
      </c>
      <c r="H489" s="455">
        <v>1</v>
      </c>
      <c r="I489" s="23"/>
    </row>
    <row r="490" spans="1:9" ht="27" x14ac:dyDescent="0.25">
      <c r="A490" s="184">
        <v>5134</v>
      </c>
      <c r="B490" s="184" t="s">
        <v>362</v>
      </c>
      <c r="C490" s="455" t="s">
        <v>17</v>
      </c>
      <c r="D490" s="455" t="s">
        <v>15</v>
      </c>
      <c r="E490" s="455" t="s">
        <v>14</v>
      </c>
      <c r="F490" s="455">
        <v>997000</v>
      </c>
      <c r="G490" s="455">
        <v>997000</v>
      </c>
      <c r="H490" s="455">
        <v>1</v>
      </c>
      <c r="I490" s="23"/>
    </row>
    <row r="491" spans="1:9" ht="27" x14ac:dyDescent="0.25">
      <c r="A491" s="213">
        <v>5134</v>
      </c>
      <c r="B491" s="213" t="s">
        <v>1080</v>
      </c>
      <c r="C491" s="455" t="s">
        <v>17</v>
      </c>
      <c r="D491" s="455" t="s">
        <v>15</v>
      </c>
      <c r="E491" s="455" t="s">
        <v>14</v>
      </c>
      <c r="F491" s="12">
        <v>540000</v>
      </c>
      <c r="G491" s="12">
        <v>540000</v>
      </c>
      <c r="H491" s="455">
        <v>1</v>
      </c>
      <c r="I491" s="23"/>
    </row>
    <row r="492" spans="1:9" ht="27" x14ac:dyDescent="0.25">
      <c r="A492" s="12">
        <v>5134</v>
      </c>
      <c r="B492" s="12" t="s">
        <v>2043</v>
      </c>
      <c r="C492" s="12" t="s">
        <v>17</v>
      </c>
      <c r="D492" s="12" t="s">
        <v>15</v>
      </c>
      <c r="E492" s="12" t="s">
        <v>14</v>
      </c>
      <c r="H492" s="12">
        <v>1</v>
      </c>
      <c r="I492" s="23"/>
    </row>
    <row r="493" spans="1:9" ht="27" x14ac:dyDescent="0.25">
      <c r="A493" s="12">
        <v>5134</v>
      </c>
      <c r="B493" s="12" t="s">
        <v>2050</v>
      </c>
      <c r="C493" s="12" t="s">
        <v>17</v>
      </c>
      <c r="D493" s="12" t="s">
        <v>15</v>
      </c>
      <c r="E493" s="12" t="s">
        <v>14</v>
      </c>
      <c r="F493" s="12">
        <v>1500000</v>
      </c>
      <c r="G493" s="12">
        <f>+H493*F493</f>
        <v>1500000</v>
      </c>
      <c r="H493" s="12">
        <v>1</v>
      </c>
      <c r="I493" s="23"/>
    </row>
    <row r="494" spans="1:9" ht="27" x14ac:dyDescent="0.25">
      <c r="A494" s="12">
        <v>5134</v>
      </c>
      <c r="B494" s="12" t="s">
        <v>2075</v>
      </c>
      <c r="C494" s="12" t="s">
        <v>17</v>
      </c>
      <c r="D494" s="12" t="s">
        <v>15</v>
      </c>
      <c r="E494" s="12" t="s">
        <v>14</v>
      </c>
      <c r="F494" s="12">
        <v>8200000</v>
      </c>
      <c r="G494" s="12">
        <v>8200000</v>
      </c>
      <c r="H494" s="12">
        <v>1</v>
      </c>
      <c r="I494" s="23"/>
    </row>
    <row r="495" spans="1:9" x14ac:dyDescent="0.25">
      <c r="A495" s="536" t="s">
        <v>12</v>
      </c>
      <c r="B495" s="537"/>
      <c r="C495" s="537"/>
      <c r="D495" s="537"/>
      <c r="E495" s="537"/>
      <c r="F495" s="537"/>
      <c r="G495" s="537"/>
      <c r="H495" s="538"/>
      <c r="I495" s="23"/>
    </row>
    <row r="496" spans="1:9" ht="27" x14ac:dyDescent="0.25">
      <c r="A496" s="219">
        <v>5134</v>
      </c>
      <c r="B496" s="219" t="s">
        <v>3950</v>
      </c>
      <c r="C496" s="220" t="s">
        <v>437</v>
      </c>
      <c r="D496" s="219" t="s">
        <v>15</v>
      </c>
      <c r="E496" s="219" t="s">
        <v>14</v>
      </c>
      <c r="F496" s="219">
        <v>2940000</v>
      </c>
      <c r="G496" s="219">
        <v>2940000</v>
      </c>
      <c r="H496" s="219">
        <v>1</v>
      </c>
      <c r="I496" s="23"/>
    </row>
    <row r="497" spans="1:9" ht="27" x14ac:dyDescent="0.25">
      <c r="A497" s="219">
        <v>5134</v>
      </c>
      <c r="B497" s="219" t="s">
        <v>1775</v>
      </c>
      <c r="C497" s="220" t="s">
        <v>437</v>
      </c>
      <c r="D497" s="219" t="s">
        <v>426</v>
      </c>
      <c r="E497" s="219" t="s">
        <v>14</v>
      </c>
      <c r="F497" s="219">
        <v>0</v>
      </c>
      <c r="G497" s="219">
        <v>0</v>
      </c>
      <c r="H497" s="219">
        <v>1</v>
      </c>
      <c r="I497" s="23"/>
    </row>
    <row r="498" spans="1:9" ht="27" x14ac:dyDescent="0.25">
      <c r="A498" s="219">
        <v>5134</v>
      </c>
      <c r="B498" s="219" t="s">
        <v>1295</v>
      </c>
      <c r="C498" s="220" t="s">
        <v>437</v>
      </c>
      <c r="D498" s="219" t="s">
        <v>426</v>
      </c>
      <c r="E498" s="219" t="s">
        <v>14</v>
      </c>
      <c r="F498" s="219">
        <v>0</v>
      </c>
      <c r="G498" s="219">
        <v>0</v>
      </c>
      <c r="H498" s="219">
        <v>1</v>
      </c>
      <c r="I498" s="23"/>
    </row>
    <row r="499" spans="1:9" ht="27" x14ac:dyDescent="0.25">
      <c r="A499" s="220">
        <v>5134</v>
      </c>
      <c r="B499" s="220" t="s">
        <v>707</v>
      </c>
      <c r="C499" s="220" t="s">
        <v>437</v>
      </c>
      <c r="D499" s="220" t="s">
        <v>15</v>
      </c>
      <c r="E499" s="220" t="s">
        <v>14</v>
      </c>
      <c r="F499" s="220">
        <v>11000000</v>
      </c>
      <c r="G499" s="220">
        <v>11000000</v>
      </c>
      <c r="H499" s="220">
        <v>1</v>
      </c>
      <c r="I499" s="23"/>
    </row>
    <row r="500" spans="1:9" ht="27" x14ac:dyDescent="0.25">
      <c r="A500" s="220">
        <v>5134</v>
      </c>
      <c r="B500" s="220" t="s">
        <v>2583</v>
      </c>
      <c r="C500" s="220" t="s">
        <v>17</v>
      </c>
      <c r="D500" s="220" t="s">
        <v>15</v>
      </c>
      <c r="E500" s="220" t="s">
        <v>14</v>
      </c>
      <c r="F500" s="220">
        <v>1500000</v>
      </c>
      <c r="G500" s="220">
        <v>1500000</v>
      </c>
      <c r="H500" s="220">
        <v>1</v>
      </c>
      <c r="I500" s="23"/>
    </row>
    <row r="501" spans="1:9" ht="27" x14ac:dyDescent="0.25">
      <c r="A501" s="220">
        <v>5134</v>
      </c>
      <c r="B501" s="220" t="s">
        <v>2584</v>
      </c>
      <c r="C501" s="220" t="s">
        <v>17</v>
      </c>
      <c r="D501" s="220" t="s">
        <v>15</v>
      </c>
      <c r="E501" s="220" t="s">
        <v>14</v>
      </c>
      <c r="F501" s="220">
        <v>3000000</v>
      </c>
      <c r="G501" s="220">
        <v>3000000</v>
      </c>
      <c r="H501" s="220">
        <v>1</v>
      </c>
      <c r="I501" s="23"/>
    </row>
    <row r="502" spans="1:9" ht="27" x14ac:dyDescent="0.25">
      <c r="A502" s="220">
        <v>5134</v>
      </c>
      <c r="B502" s="220" t="s">
        <v>2585</v>
      </c>
      <c r="C502" s="220" t="s">
        <v>17</v>
      </c>
      <c r="D502" s="220" t="s">
        <v>15</v>
      </c>
      <c r="E502" s="220" t="s">
        <v>14</v>
      </c>
      <c r="F502" s="220">
        <v>2000000</v>
      </c>
      <c r="G502" s="220">
        <v>2000000</v>
      </c>
      <c r="H502" s="220">
        <v>1</v>
      </c>
      <c r="I502" s="23"/>
    </row>
    <row r="503" spans="1:9" x14ac:dyDescent="0.25">
      <c r="A503" s="220"/>
      <c r="B503" s="220"/>
      <c r="C503" s="220"/>
      <c r="D503" s="220"/>
      <c r="E503" s="220"/>
      <c r="F503" s="220"/>
      <c r="G503" s="220"/>
      <c r="H503" s="220"/>
      <c r="I503" s="23"/>
    </row>
    <row r="504" spans="1:9" x14ac:dyDescent="0.25">
      <c r="A504" s="220"/>
      <c r="B504" s="220"/>
      <c r="C504" s="220"/>
      <c r="D504" s="220"/>
      <c r="E504" s="220"/>
      <c r="F504" s="220"/>
      <c r="G504" s="220"/>
      <c r="H504" s="220"/>
      <c r="I504" s="23"/>
    </row>
    <row r="505" spans="1:9" x14ac:dyDescent="0.25">
      <c r="A505" s="220"/>
      <c r="B505" s="220"/>
      <c r="C505" s="220"/>
      <c r="D505" s="220"/>
      <c r="E505" s="220"/>
      <c r="F505" s="220"/>
      <c r="G505" s="220"/>
      <c r="H505" s="220"/>
      <c r="I505" s="23"/>
    </row>
    <row r="506" spans="1:9" ht="27" x14ac:dyDescent="0.25">
      <c r="A506" s="220">
        <v>5134</v>
      </c>
      <c r="B506" s="220" t="s">
        <v>2504</v>
      </c>
      <c r="C506" s="220" t="s">
        <v>17</v>
      </c>
      <c r="D506" s="220" t="s">
        <v>15</v>
      </c>
      <c r="E506" s="220" t="s">
        <v>14</v>
      </c>
      <c r="F506" s="220">
        <v>1090000</v>
      </c>
      <c r="G506" s="220">
        <v>1090000</v>
      </c>
      <c r="H506" s="220">
        <v>1</v>
      </c>
      <c r="I506" s="23"/>
    </row>
    <row r="507" spans="1:9" ht="15" customHeight="1" x14ac:dyDescent="0.25">
      <c r="A507" s="478" t="s">
        <v>4626</v>
      </c>
      <c r="B507" s="479"/>
      <c r="C507" s="479"/>
      <c r="D507" s="479"/>
      <c r="E507" s="479"/>
      <c r="F507" s="479"/>
      <c r="G507" s="479"/>
      <c r="H507" s="479"/>
      <c r="I507" s="23"/>
    </row>
    <row r="508" spans="1:9" ht="15" customHeight="1" x14ac:dyDescent="0.25">
      <c r="A508" s="530" t="s">
        <v>50</v>
      </c>
      <c r="B508" s="542"/>
      <c r="C508" s="542"/>
      <c r="D508" s="542"/>
      <c r="E508" s="542"/>
      <c r="F508" s="542"/>
      <c r="G508" s="542"/>
      <c r="H508" s="543"/>
      <c r="I508" s="23"/>
    </row>
    <row r="509" spans="1:9" x14ac:dyDescent="0.25">
      <c r="A509" s="4"/>
      <c r="B509" s="4"/>
      <c r="C509" s="4"/>
      <c r="D509" s="4"/>
      <c r="E509" s="4"/>
      <c r="F509" s="4"/>
      <c r="G509" s="4"/>
      <c r="H509" s="4"/>
      <c r="I509" s="23"/>
    </row>
    <row r="510" spans="1:9" ht="15" customHeight="1" x14ac:dyDescent="0.25">
      <c r="A510" s="486" t="s">
        <v>12</v>
      </c>
      <c r="B510" s="487"/>
      <c r="C510" s="487"/>
      <c r="D510" s="487"/>
      <c r="E510" s="487"/>
      <c r="F510" s="487"/>
      <c r="G510" s="487"/>
      <c r="H510" s="488"/>
      <c r="I510" s="23"/>
    </row>
    <row r="511" spans="1:9" ht="27" x14ac:dyDescent="0.25">
      <c r="A511" s="90">
        <v>5113</v>
      </c>
      <c r="B511" s="456" t="s">
        <v>4627</v>
      </c>
      <c r="C511" s="456" t="s">
        <v>499</v>
      </c>
      <c r="D511" s="456" t="s">
        <v>15</v>
      </c>
      <c r="E511" s="456" t="s">
        <v>14</v>
      </c>
      <c r="F511" s="456">
        <v>890000</v>
      </c>
      <c r="G511" s="456">
        <v>890000</v>
      </c>
      <c r="H511" s="456">
        <v>1</v>
      </c>
      <c r="I511" s="23"/>
    </row>
    <row r="512" spans="1:9" x14ac:dyDescent="0.25">
      <c r="A512" s="544" t="s">
        <v>8</v>
      </c>
      <c r="B512" s="545"/>
      <c r="C512" s="545"/>
      <c r="D512" s="545"/>
      <c r="E512" s="545"/>
      <c r="F512" s="545"/>
      <c r="G512" s="545"/>
      <c r="H512" s="546"/>
      <c r="I512" s="23"/>
    </row>
    <row r="513" spans="1:9" ht="28.5" customHeight="1" x14ac:dyDescent="0.25">
      <c r="A513" s="153"/>
      <c r="B513" s="153"/>
      <c r="C513" s="153"/>
      <c r="D513" s="153"/>
      <c r="E513" s="153"/>
      <c r="F513" s="153"/>
      <c r="G513" s="153"/>
      <c r="H513" s="153"/>
      <c r="I513" s="23"/>
    </row>
    <row r="514" spans="1:9" x14ac:dyDescent="0.25">
      <c r="A514" s="476" t="s">
        <v>1364</v>
      </c>
      <c r="B514" s="477"/>
      <c r="C514" s="477"/>
      <c r="D514" s="477"/>
      <c r="E514" s="477"/>
      <c r="F514" s="477"/>
      <c r="G514" s="477"/>
      <c r="H514" s="477"/>
      <c r="I514" s="23"/>
    </row>
    <row r="515" spans="1:9" ht="17.25" customHeight="1" x14ac:dyDescent="0.25">
      <c r="A515" s="544" t="s">
        <v>12</v>
      </c>
      <c r="B515" s="545"/>
      <c r="C515" s="545"/>
      <c r="D515" s="545"/>
      <c r="E515" s="545"/>
      <c r="F515" s="545"/>
      <c r="G515" s="545"/>
      <c r="H515" s="546"/>
      <c r="I515" s="23"/>
    </row>
    <row r="516" spans="1:9" ht="40.5" x14ac:dyDescent="0.25">
      <c r="A516" s="346">
        <v>4861</v>
      </c>
      <c r="B516" s="346" t="s">
        <v>4558</v>
      </c>
      <c r="C516" s="345" t="s">
        <v>540</v>
      </c>
      <c r="D516" s="346" t="s">
        <v>426</v>
      </c>
      <c r="E516" s="346" t="s">
        <v>14</v>
      </c>
      <c r="F516" s="346">
        <v>0</v>
      </c>
      <c r="G516" s="346">
        <v>0</v>
      </c>
      <c r="H516" s="346">
        <v>1</v>
      </c>
      <c r="I516" s="23"/>
    </row>
    <row r="517" spans="1:9" ht="27" x14ac:dyDescent="0.25">
      <c r="A517" s="346">
        <v>4251</v>
      </c>
      <c r="B517" s="346" t="s">
        <v>3390</v>
      </c>
      <c r="C517" s="345" t="s">
        <v>499</v>
      </c>
      <c r="D517" s="346" t="s">
        <v>1257</v>
      </c>
      <c r="E517" s="346" t="s">
        <v>14</v>
      </c>
      <c r="F517" s="346">
        <v>0</v>
      </c>
      <c r="G517" s="346">
        <v>0</v>
      </c>
      <c r="H517" s="346">
        <v>1</v>
      </c>
      <c r="I517" s="23"/>
    </row>
    <row r="518" spans="1:9" ht="27" x14ac:dyDescent="0.25">
      <c r="A518" s="346">
        <v>4251</v>
      </c>
      <c r="B518" s="346" t="s">
        <v>3391</v>
      </c>
      <c r="C518" s="345" t="s">
        <v>499</v>
      </c>
      <c r="D518" s="346" t="s">
        <v>1257</v>
      </c>
      <c r="E518" s="346" t="s">
        <v>14</v>
      </c>
      <c r="F518" s="346">
        <v>0</v>
      </c>
      <c r="G518" s="346">
        <v>0</v>
      </c>
      <c r="H518" s="346">
        <v>1</v>
      </c>
      <c r="I518" s="23"/>
    </row>
    <row r="519" spans="1:9" ht="27" x14ac:dyDescent="0.25">
      <c r="A519" s="346">
        <v>4251</v>
      </c>
      <c r="B519" s="346" t="s">
        <v>3392</v>
      </c>
      <c r="C519" s="345" t="s">
        <v>499</v>
      </c>
      <c r="D519" s="346" t="s">
        <v>1257</v>
      </c>
      <c r="E519" s="346" t="s">
        <v>14</v>
      </c>
      <c r="F519" s="346">
        <v>0</v>
      </c>
      <c r="G519" s="346">
        <v>0</v>
      </c>
      <c r="H519" s="346">
        <v>1</v>
      </c>
      <c r="I519" s="23"/>
    </row>
    <row r="520" spans="1:9" ht="27" x14ac:dyDescent="0.25">
      <c r="A520" s="346">
        <v>4251</v>
      </c>
      <c r="B520" s="346" t="s">
        <v>3393</v>
      </c>
      <c r="C520" s="345" t="s">
        <v>499</v>
      </c>
      <c r="D520" s="346" t="s">
        <v>1257</v>
      </c>
      <c r="E520" s="346" t="s">
        <v>14</v>
      </c>
      <c r="F520" s="346">
        <v>0</v>
      </c>
      <c r="G520" s="346">
        <v>0</v>
      </c>
      <c r="H520" s="346">
        <v>1</v>
      </c>
      <c r="I520" s="23"/>
    </row>
    <row r="521" spans="1:9" ht="27" x14ac:dyDescent="0.25">
      <c r="A521" s="346">
        <v>4251</v>
      </c>
      <c r="B521" s="346" t="s">
        <v>3394</v>
      </c>
      <c r="C521" s="345" t="s">
        <v>499</v>
      </c>
      <c r="D521" s="346" t="s">
        <v>1257</v>
      </c>
      <c r="E521" s="346" t="s">
        <v>14</v>
      </c>
      <c r="F521" s="346">
        <v>0</v>
      </c>
      <c r="G521" s="346">
        <v>0</v>
      </c>
      <c r="H521" s="346">
        <v>1</v>
      </c>
      <c r="I521" s="23"/>
    </row>
    <row r="522" spans="1:9" ht="27" x14ac:dyDescent="0.25">
      <c r="A522" s="346">
        <v>4251</v>
      </c>
      <c r="B522" s="346" t="s">
        <v>3395</v>
      </c>
      <c r="C522" s="345" t="s">
        <v>499</v>
      </c>
      <c r="D522" s="346" t="s">
        <v>1257</v>
      </c>
      <c r="E522" s="346" t="s">
        <v>14</v>
      </c>
      <c r="F522" s="346">
        <v>0</v>
      </c>
      <c r="G522" s="346">
        <v>0</v>
      </c>
      <c r="H522" s="346">
        <v>1</v>
      </c>
      <c r="I522" s="23"/>
    </row>
    <row r="523" spans="1:9" ht="27" x14ac:dyDescent="0.25">
      <c r="A523" s="346">
        <v>4861</v>
      </c>
      <c r="B523" s="346" t="s">
        <v>2041</v>
      </c>
      <c r="C523" s="345" t="s">
        <v>499</v>
      </c>
      <c r="D523" s="346" t="s">
        <v>1257</v>
      </c>
      <c r="E523" s="346" t="s">
        <v>14</v>
      </c>
      <c r="F523" s="346">
        <v>1404000</v>
      </c>
      <c r="G523" s="346">
        <v>1404000</v>
      </c>
      <c r="H523" s="346">
        <v>1</v>
      </c>
      <c r="I523" s="23"/>
    </row>
    <row r="524" spans="1:9" ht="27" x14ac:dyDescent="0.25">
      <c r="A524" s="346">
        <v>4861</v>
      </c>
      <c r="B524" s="346" t="s">
        <v>1626</v>
      </c>
      <c r="C524" s="345" t="s">
        <v>499</v>
      </c>
      <c r="D524" s="345" t="s">
        <v>1257</v>
      </c>
      <c r="E524" s="345" t="s">
        <v>14</v>
      </c>
      <c r="F524" s="345">
        <v>70000</v>
      </c>
      <c r="G524" s="345">
        <v>70000</v>
      </c>
      <c r="H524" s="345">
        <v>1</v>
      </c>
      <c r="I524" s="23"/>
    </row>
    <row r="525" spans="1:9" ht="17.25" customHeight="1" x14ac:dyDescent="0.25">
      <c r="A525" s="544" t="s">
        <v>50</v>
      </c>
      <c r="B525" s="545"/>
      <c r="C525" s="545"/>
      <c r="D525" s="545"/>
      <c r="E525" s="545"/>
      <c r="F525" s="545"/>
      <c r="G525" s="545"/>
      <c r="H525" s="546"/>
      <c r="I525" s="23"/>
    </row>
    <row r="526" spans="1:9" ht="17.25" customHeight="1" x14ac:dyDescent="0.25">
      <c r="A526" s="373"/>
      <c r="B526" s="372"/>
      <c r="C526" s="372"/>
      <c r="D526" s="374"/>
      <c r="E526" s="374"/>
      <c r="F526" s="374"/>
      <c r="G526" s="374"/>
      <c r="H526" s="375"/>
      <c r="I526" s="23"/>
    </row>
    <row r="527" spans="1:9" ht="27" x14ac:dyDescent="0.25">
      <c r="A527" s="4">
        <v>4251</v>
      </c>
      <c r="B527" s="4" t="s">
        <v>3384</v>
      </c>
      <c r="C527" s="4" t="s">
        <v>20</v>
      </c>
      <c r="D527" s="4" t="s">
        <v>426</v>
      </c>
      <c r="E527" s="4" t="s">
        <v>14</v>
      </c>
      <c r="F527" s="4">
        <v>0</v>
      </c>
      <c r="G527" s="4">
        <v>0</v>
      </c>
      <c r="H527" s="4">
        <v>1</v>
      </c>
      <c r="I527" s="23"/>
    </row>
    <row r="528" spans="1:9" ht="27" x14ac:dyDescent="0.25">
      <c r="A528" s="4">
        <v>4251</v>
      </c>
      <c r="B528" s="4" t="s">
        <v>3385</v>
      </c>
      <c r="C528" s="4" t="s">
        <v>20</v>
      </c>
      <c r="D528" s="4" t="s">
        <v>426</v>
      </c>
      <c r="E528" s="4" t="s">
        <v>14</v>
      </c>
      <c r="F528" s="4">
        <v>0</v>
      </c>
      <c r="G528" s="4">
        <v>0</v>
      </c>
      <c r="H528" s="4">
        <v>1</v>
      </c>
      <c r="I528" s="23"/>
    </row>
    <row r="529" spans="1:24" ht="27" x14ac:dyDescent="0.25">
      <c r="A529" s="4">
        <v>4251</v>
      </c>
      <c r="B529" s="4" t="s">
        <v>3386</v>
      </c>
      <c r="C529" s="4" t="s">
        <v>20</v>
      </c>
      <c r="D529" s="4" t="s">
        <v>426</v>
      </c>
      <c r="E529" s="4" t="s">
        <v>14</v>
      </c>
      <c r="F529" s="4">
        <v>0</v>
      </c>
      <c r="G529" s="4">
        <v>0</v>
      </c>
      <c r="H529" s="4">
        <v>1</v>
      </c>
      <c r="I529" s="23"/>
    </row>
    <row r="530" spans="1:24" ht="27" x14ac:dyDescent="0.25">
      <c r="A530" s="4">
        <v>4251</v>
      </c>
      <c r="B530" s="4" t="s">
        <v>3387</v>
      </c>
      <c r="C530" s="4" t="s">
        <v>20</v>
      </c>
      <c r="D530" s="4" t="s">
        <v>426</v>
      </c>
      <c r="E530" s="4" t="s">
        <v>14</v>
      </c>
      <c r="F530" s="4">
        <v>0</v>
      </c>
      <c r="G530" s="4">
        <v>0</v>
      </c>
      <c r="H530" s="4">
        <v>1</v>
      </c>
      <c r="I530" s="23"/>
    </row>
    <row r="531" spans="1:24" ht="27" x14ac:dyDescent="0.25">
      <c r="A531" s="4">
        <v>4251</v>
      </c>
      <c r="B531" s="4" t="s">
        <v>3388</v>
      </c>
      <c r="C531" s="4" t="s">
        <v>20</v>
      </c>
      <c r="D531" s="4" t="s">
        <v>426</v>
      </c>
      <c r="E531" s="4" t="s">
        <v>14</v>
      </c>
      <c r="F531" s="4">
        <v>0</v>
      </c>
      <c r="G531" s="4">
        <v>0</v>
      </c>
      <c r="H531" s="4">
        <v>1</v>
      </c>
      <c r="I531" s="23"/>
    </row>
    <row r="532" spans="1:24" ht="27" x14ac:dyDescent="0.25">
      <c r="A532" s="4">
        <v>4251</v>
      </c>
      <c r="B532" s="4" t="s">
        <v>3389</v>
      </c>
      <c r="C532" s="4" t="s">
        <v>20</v>
      </c>
      <c r="D532" s="4" t="s">
        <v>426</v>
      </c>
      <c r="E532" s="4" t="s">
        <v>14</v>
      </c>
      <c r="F532" s="4">
        <v>0</v>
      </c>
      <c r="G532" s="4">
        <v>0</v>
      </c>
      <c r="H532" s="4">
        <v>1</v>
      </c>
      <c r="I532" s="23"/>
    </row>
    <row r="533" spans="1:24" ht="33.75" customHeight="1" x14ac:dyDescent="0.25">
      <c r="A533" s="4" t="s">
        <v>24</v>
      </c>
      <c r="B533" s="4" t="s">
        <v>2042</v>
      </c>
      <c r="C533" s="4" t="s">
        <v>20</v>
      </c>
      <c r="D533" s="4" t="s">
        <v>426</v>
      </c>
      <c r="E533" s="4" t="s">
        <v>14</v>
      </c>
      <c r="F533" s="4">
        <v>78001277</v>
      </c>
      <c r="G533" s="4">
        <v>78001277</v>
      </c>
      <c r="H533" s="4">
        <v>1</v>
      </c>
      <c r="I533" s="23"/>
    </row>
    <row r="534" spans="1:24" ht="40.5" x14ac:dyDescent="0.25">
      <c r="A534" s="4">
        <v>4251</v>
      </c>
      <c r="B534" s="4" t="s">
        <v>1183</v>
      </c>
      <c r="C534" s="4" t="s">
        <v>467</v>
      </c>
      <c r="D534" s="4" t="s">
        <v>15</v>
      </c>
      <c r="E534" s="4" t="s">
        <v>14</v>
      </c>
      <c r="F534" s="4">
        <v>0</v>
      </c>
      <c r="G534" s="4">
        <v>0</v>
      </c>
      <c r="H534" s="4">
        <v>1</v>
      </c>
      <c r="I534" s="23"/>
    </row>
    <row r="535" spans="1:24" ht="15" customHeight="1" x14ac:dyDescent="0.25">
      <c r="A535" s="476" t="s">
        <v>130</v>
      </c>
      <c r="B535" s="477"/>
      <c r="C535" s="477"/>
      <c r="D535" s="477"/>
      <c r="E535" s="477"/>
      <c r="F535" s="477"/>
      <c r="G535" s="477"/>
      <c r="H535" s="477"/>
      <c r="I535" s="23"/>
    </row>
    <row r="536" spans="1:24" x14ac:dyDescent="0.25">
      <c r="A536" s="470" t="s">
        <v>16</v>
      </c>
      <c r="B536" s="471"/>
      <c r="C536" s="471"/>
      <c r="D536" s="471"/>
      <c r="E536" s="471"/>
      <c r="F536" s="471"/>
      <c r="G536" s="471"/>
      <c r="H536" s="472"/>
      <c r="I536" s="23"/>
    </row>
    <row r="537" spans="1:24" s="459" customFormat="1" ht="27" x14ac:dyDescent="0.25">
      <c r="A537" s="15">
        <v>5112</v>
      </c>
      <c r="B537" s="15" t="s">
        <v>4716</v>
      </c>
      <c r="C537" s="16" t="s">
        <v>2846</v>
      </c>
      <c r="D537" s="15" t="s">
        <v>426</v>
      </c>
      <c r="E537" s="15" t="s">
        <v>14</v>
      </c>
      <c r="F537" s="15">
        <v>0</v>
      </c>
      <c r="G537" s="15">
        <v>0</v>
      </c>
      <c r="H537" s="15">
        <v>1</v>
      </c>
      <c r="I537" s="462"/>
      <c r="P537" s="460"/>
      <c r="Q537" s="460"/>
      <c r="R537" s="460"/>
      <c r="S537" s="460"/>
      <c r="T537" s="460"/>
      <c r="U537" s="460"/>
      <c r="V537" s="460"/>
      <c r="W537" s="460"/>
      <c r="X537" s="460"/>
    </row>
    <row r="538" spans="1:24" ht="27" x14ac:dyDescent="0.25">
      <c r="A538" s="15">
        <v>5112</v>
      </c>
      <c r="B538" s="15" t="s">
        <v>491</v>
      </c>
      <c r="C538" s="16" t="s">
        <v>328</v>
      </c>
      <c r="D538" s="15" t="s">
        <v>426</v>
      </c>
      <c r="E538" s="15" t="s">
        <v>14</v>
      </c>
      <c r="F538" s="15">
        <v>0</v>
      </c>
      <c r="G538" s="15">
        <v>0</v>
      </c>
      <c r="H538" s="15">
        <v>1</v>
      </c>
      <c r="I538" s="23"/>
    </row>
    <row r="539" spans="1:24" ht="27" x14ac:dyDescent="0.25">
      <c r="A539" s="15">
        <v>5112</v>
      </c>
      <c r="B539" s="15" t="s">
        <v>412</v>
      </c>
      <c r="C539" s="16" t="s">
        <v>328</v>
      </c>
      <c r="D539" s="15" t="s">
        <v>426</v>
      </c>
      <c r="E539" s="15" t="s">
        <v>14</v>
      </c>
      <c r="F539" s="15">
        <v>0</v>
      </c>
      <c r="G539" s="15">
        <v>0</v>
      </c>
      <c r="H539" s="15">
        <v>1</v>
      </c>
      <c r="I539" s="23"/>
    </row>
    <row r="540" spans="1:24" ht="27" x14ac:dyDescent="0.25">
      <c r="A540" s="15">
        <v>5112</v>
      </c>
      <c r="B540" s="15" t="s">
        <v>412</v>
      </c>
      <c r="C540" s="16" t="s">
        <v>328</v>
      </c>
      <c r="D540" s="15" t="s">
        <v>15</v>
      </c>
      <c r="E540" s="15" t="s">
        <v>14</v>
      </c>
      <c r="F540" s="15">
        <v>0</v>
      </c>
      <c r="G540" s="15">
        <v>0</v>
      </c>
      <c r="H540" s="15">
        <v>1</v>
      </c>
      <c r="I540" s="23"/>
    </row>
    <row r="541" spans="1:24" x14ac:dyDescent="0.25">
      <c r="A541" s="470" t="s">
        <v>12</v>
      </c>
      <c r="B541" s="471"/>
      <c r="C541" s="471"/>
      <c r="D541" s="471"/>
      <c r="E541" s="471"/>
      <c r="F541" s="471"/>
      <c r="G541" s="471"/>
      <c r="H541" s="472"/>
      <c r="I541" s="23"/>
    </row>
    <row r="542" spans="1:24" s="459" customFormat="1" ht="27" x14ac:dyDescent="0.25">
      <c r="A542" s="38">
        <v>5112</v>
      </c>
      <c r="B542" s="38" t="s">
        <v>4717</v>
      </c>
      <c r="C542" s="39" t="s">
        <v>499</v>
      </c>
      <c r="D542" s="38" t="s">
        <v>1257</v>
      </c>
      <c r="E542" s="38" t="s">
        <v>14</v>
      </c>
      <c r="F542" s="38">
        <v>0</v>
      </c>
      <c r="G542" s="38">
        <v>0</v>
      </c>
      <c r="H542" s="38">
        <v>1</v>
      </c>
      <c r="I542" s="462"/>
      <c r="P542" s="460"/>
      <c r="Q542" s="460"/>
      <c r="R542" s="460"/>
      <c r="S542" s="460"/>
      <c r="T542" s="460"/>
      <c r="U542" s="460"/>
      <c r="V542" s="460"/>
      <c r="W542" s="460"/>
      <c r="X542" s="460"/>
    </row>
    <row r="543" spans="1:24" ht="27" x14ac:dyDescent="0.25">
      <c r="A543" s="38">
        <v>5112</v>
      </c>
      <c r="B543" s="38" t="s">
        <v>4052</v>
      </c>
      <c r="C543" s="39" t="s">
        <v>499</v>
      </c>
      <c r="D543" s="38" t="s">
        <v>1257</v>
      </c>
      <c r="E543" s="38" t="s">
        <v>14</v>
      </c>
      <c r="F543" s="38">
        <v>0</v>
      </c>
      <c r="G543" s="38">
        <v>0</v>
      </c>
      <c r="H543" s="38">
        <v>1</v>
      </c>
      <c r="I543" s="23"/>
    </row>
    <row r="544" spans="1:24" ht="27" x14ac:dyDescent="0.25">
      <c r="A544" s="38">
        <v>4252</v>
      </c>
      <c r="B544" s="38" t="s">
        <v>3090</v>
      </c>
      <c r="C544" s="39" t="s">
        <v>499</v>
      </c>
      <c r="D544" s="38" t="s">
        <v>1257</v>
      </c>
      <c r="E544" s="38" t="s">
        <v>14</v>
      </c>
      <c r="F544" s="38">
        <v>0</v>
      </c>
      <c r="G544" s="38">
        <v>0</v>
      </c>
      <c r="H544" s="38">
        <v>1</v>
      </c>
      <c r="I544" s="23"/>
    </row>
    <row r="545" spans="1:9" ht="22.5" customHeight="1" x14ac:dyDescent="0.25">
      <c r="A545" s="478" t="s">
        <v>56</v>
      </c>
      <c r="B545" s="479"/>
      <c r="C545" s="479"/>
      <c r="D545" s="479"/>
      <c r="E545" s="479"/>
      <c r="F545" s="479"/>
      <c r="G545" s="479"/>
      <c r="H545" s="479"/>
      <c r="I545" s="23"/>
    </row>
    <row r="546" spans="1:9" x14ac:dyDescent="0.25">
      <c r="A546" s="470" t="s">
        <v>12</v>
      </c>
      <c r="B546" s="471"/>
      <c r="C546" s="471"/>
      <c r="D546" s="471"/>
      <c r="E546" s="471"/>
      <c r="F546" s="471"/>
      <c r="G546" s="471"/>
      <c r="H546" s="472"/>
      <c r="I546" s="23"/>
    </row>
    <row r="547" spans="1:9" ht="27" x14ac:dyDescent="0.25">
      <c r="A547" s="140">
        <v>4861</v>
      </c>
      <c r="B547" s="199" t="s">
        <v>703</v>
      </c>
      <c r="C547" s="199" t="s">
        <v>704</v>
      </c>
      <c r="D547" s="199" t="s">
        <v>15</v>
      </c>
      <c r="E547" s="199" t="s">
        <v>14</v>
      </c>
      <c r="F547" s="199">
        <v>0</v>
      </c>
      <c r="G547" s="199">
        <v>0</v>
      </c>
      <c r="H547" s="199">
        <v>1</v>
      </c>
      <c r="I547" s="23"/>
    </row>
    <row r="548" spans="1:9" ht="27" x14ac:dyDescent="0.25">
      <c r="A548" s="275" t="s">
        <v>24</v>
      </c>
      <c r="B548" s="281" t="s">
        <v>2039</v>
      </c>
      <c r="C548" s="281" t="s">
        <v>704</v>
      </c>
      <c r="D548" s="281" t="s">
        <v>15</v>
      </c>
      <c r="E548" s="281" t="s">
        <v>14</v>
      </c>
      <c r="F548" s="281">
        <v>90000000</v>
      </c>
      <c r="G548" s="281">
        <v>90000000</v>
      </c>
      <c r="H548" s="281">
        <v>1</v>
      </c>
      <c r="I548" s="23"/>
    </row>
    <row r="549" spans="1:9" x14ac:dyDescent="0.25">
      <c r="A549" s="476" t="s">
        <v>1903</v>
      </c>
      <c r="B549" s="477"/>
      <c r="C549" s="477"/>
      <c r="D549" s="477"/>
      <c r="E549" s="477"/>
      <c r="F549" s="477"/>
      <c r="G549" s="477"/>
      <c r="H549" s="477"/>
      <c r="I549" s="23"/>
    </row>
    <row r="550" spans="1:9" x14ac:dyDescent="0.25">
      <c r="A550" s="470" t="s">
        <v>16</v>
      </c>
      <c r="B550" s="471"/>
      <c r="C550" s="471"/>
      <c r="D550" s="471"/>
      <c r="E550" s="471"/>
      <c r="F550" s="471"/>
      <c r="G550" s="471"/>
      <c r="H550" s="472"/>
      <c r="I550" s="23"/>
    </row>
    <row r="551" spans="1:9" x14ac:dyDescent="0.25">
      <c r="A551" s="121"/>
      <c r="B551" s="143"/>
      <c r="C551" s="143"/>
      <c r="D551" s="143"/>
      <c r="E551" s="143"/>
      <c r="F551" s="143"/>
      <c r="G551" s="143"/>
      <c r="H551" s="143"/>
      <c r="I551" s="23"/>
    </row>
    <row r="552" spans="1:9" x14ac:dyDescent="0.25">
      <c r="A552" s="476" t="s">
        <v>342</v>
      </c>
      <c r="B552" s="477"/>
      <c r="C552" s="477"/>
      <c r="D552" s="477"/>
      <c r="E552" s="477"/>
      <c r="F552" s="477"/>
      <c r="G552" s="477"/>
      <c r="H552" s="477"/>
      <c r="I552" s="23"/>
    </row>
    <row r="553" spans="1:9" x14ac:dyDescent="0.25">
      <c r="A553" s="470" t="s">
        <v>8</v>
      </c>
      <c r="B553" s="471"/>
      <c r="C553" s="471"/>
      <c r="D553" s="471"/>
      <c r="E553" s="471"/>
      <c r="F553" s="471"/>
      <c r="G553" s="471"/>
      <c r="H553" s="472"/>
      <c r="I553" s="23"/>
    </row>
    <row r="554" spans="1:9" ht="27" x14ac:dyDescent="0.25">
      <c r="A554" s="387">
        <v>5129</v>
      </c>
      <c r="B554" s="387" t="s">
        <v>3798</v>
      </c>
      <c r="C554" s="387" t="s">
        <v>469</v>
      </c>
      <c r="D554" s="387" t="s">
        <v>13</v>
      </c>
      <c r="E554" s="387" t="s">
        <v>14</v>
      </c>
      <c r="F554" s="387">
        <v>8300</v>
      </c>
      <c r="G554" s="387">
        <f>+F554*H554</f>
        <v>398400</v>
      </c>
      <c r="H554" s="387">
        <v>48</v>
      </c>
      <c r="I554" s="23"/>
    </row>
    <row r="555" spans="1:9" ht="27" x14ac:dyDescent="0.25">
      <c r="A555" s="387">
        <v>5129</v>
      </c>
      <c r="B555" s="387" t="s">
        <v>3799</v>
      </c>
      <c r="C555" s="387" t="s">
        <v>469</v>
      </c>
      <c r="D555" s="387" t="s">
        <v>13</v>
      </c>
      <c r="E555" s="387" t="s">
        <v>14</v>
      </c>
      <c r="F555" s="387">
        <v>29400</v>
      </c>
      <c r="G555" s="387">
        <f>+F555*H555</f>
        <v>588000</v>
      </c>
      <c r="H555" s="387">
        <v>20</v>
      </c>
      <c r="I555" s="23"/>
    </row>
    <row r="556" spans="1:9" x14ac:dyDescent="0.25">
      <c r="A556" s="470" t="s">
        <v>16</v>
      </c>
      <c r="B556" s="471"/>
      <c r="C556" s="471"/>
      <c r="D556" s="471"/>
      <c r="E556" s="471"/>
      <c r="F556" s="471"/>
      <c r="G556" s="471"/>
      <c r="H556" s="472"/>
      <c r="I556" s="23"/>
    </row>
    <row r="557" spans="1:9" x14ac:dyDescent="0.25">
      <c r="A557" s="309">
        <v>5129</v>
      </c>
      <c r="B557" s="309" t="s">
        <v>2264</v>
      </c>
      <c r="C557" s="309" t="s">
        <v>1856</v>
      </c>
      <c r="D557" s="309" t="s">
        <v>426</v>
      </c>
      <c r="E557" s="309" t="s">
        <v>10</v>
      </c>
      <c r="F557" s="309">
        <v>46517</v>
      </c>
      <c r="G557" s="309">
        <f>F557*H557</f>
        <v>22002541</v>
      </c>
      <c r="H557" s="309">
        <v>473</v>
      </c>
      <c r="I557" s="23"/>
    </row>
    <row r="558" spans="1:9" ht="27" x14ac:dyDescent="0.25">
      <c r="A558" s="257">
        <v>4251</v>
      </c>
      <c r="B558" s="263" t="s">
        <v>1803</v>
      </c>
      <c r="C558" s="263" t="s">
        <v>20</v>
      </c>
      <c r="D558" s="263" t="s">
        <v>15</v>
      </c>
      <c r="E558" s="263" t="s">
        <v>14</v>
      </c>
      <c r="F558" s="263">
        <v>0</v>
      </c>
      <c r="G558" s="263">
        <v>0</v>
      </c>
      <c r="H558" s="263">
        <v>1</v>
      </c>
      <c r="I558" s="23"/>
    </row>
    <row r="559" spans="1:9" ht="27" x14ac:dyDescent="0.25">
      <c r="A559" s="248">
        <v>4251</v>
      </c>
      <c r="B559" s="257" t="s">
        <v>1638</v>
      </c>
      <c r="C559" s="257" t="s">
        <v>1639</v>
      </c>
      <c r="D559" s="257" t="s">
        <v>15</v>
      </c>
      <c r="E559" s="257" t="s">
        <v>14</v>
      </c>
      <c r="F559" s="257">
        <v>0</v>
      </c>
      <c r="G559" s="257">
        <v>0</v>
      </c>
      <c r="H559" s="257">
        <v>1</v>
      </c>
      <c r="I559" s="23"/>
    </row>
    <row r="560" spans="1:9" ht="27" x14ac:dyDescent="0.25">
      <c r="A560" s="190">
        <v>5129</v>
      </c>
      <c r="B560" s="248" t="s">
        <v>468</v>
      </c>
      <c r="C560" s="248" t="s">
        <v>469</v>
      </c>
      <c r="D560" s="248" t="s">
        <v>426</v>
      </c>
      <c r="E560" s="248" t="s">
        <v>14</v>
      </c>
      <c r="F560" s="248">
        <v>0</v>
      </c>
      <c r="G560" s="248">
        <v>0</v>
      </c>
      <c r="H560" s="248">
        <v>1</v>
      </c>
      <c r="I560" s="23"/>
    </row>
    <row r="561" spans="1:9" ht="27" x14ac:dyDescent="0.25">
      <c r="A561" s="333">
        <v>5129</v>
      </c>
      <c r="B561" s="190" t="s">
        <v>470</v>
      </c>
      <c r="C561" s="333" t="s">
        <v>469</v>
      </c>
      <c r="D561" s="190" t="s">
        <v>426</v>
      </c>
      <c r="E561" s="190" t="s">
        <v>14</v>
      </c>
      <c r="F561" s="190">
        <v>0</v>
      </c>
      <c r="G561" s="190">
        <v>0</v>
      </c>
      <c r="H561" s="190">
        <v>1</v>
      </c>
      <c r="I561" s="23"/>
    </row>
    <row r="562" spans="1:9" ht="27" x14ac:dyDescent="0.25">
      <c r="A562" s="333">
        <v>5129</v>
      </c>
      <c r="B562" s="333" t="s">
        <v>2582</v>
      </c>
      <c r="C562" s="333" t="s">
        <v>469</v>
      </c>
      <c r="D562" s="333" t="s">
        <v>426</v>
      </c>
      <c r="E562" s="333" t="s">
        <v>14</v>
      </c>
      <c r="F562" s="333">
        <v>54000</v>
      </c>
      <c r="G562" s="333">
        <f>F562*H562</f>
        <v>39960000</v>
      </c>
      <c r="H562" s="333">
        <v>740</v>
      </c>
      <c r="I562" s="23"/>
    </row>
    <row r="563" spans="1:9" x14ac:dyDescent="0.25">
      <c r="A563" s="470" t="s">
        <v>12</v>
      </c>
      <c r="B563" s="471"/>
      <c r="C563" s="471"/>
      <c r="D563" s="471"/>
      <c r="E563" s="471"/>
      <c r="F563" s="471"/>
      <c r="G563" s="471"/>
      <c r="H563" s="472"/>
      <c r="I563" s="23"/>
    </row>
    <row r="564" spans="1:9" ht="27" x14ac:dyDescent="0.25">
      <c r="A564" s="309">
        <v>5129</v>
      </c>
      <c r="B564" s="309" t="s">
        <v>2265</v>
      </c>
      <c r="C564" s="309" t="s">
        <v>499</v>
      </c>
      <c r="D564" s="309" t="s">
        <v>1257</v>
      </c>
      <c r="E564" s="309" t="s">
        <v>14</v>
      </c>
      <c r="F564" s="309">
        <v>440000</v>
      </c>
      <c r="G564" s="309">
        <v>440000</v>
      </c>
      <c r="H564" s="309">
        <v>1</v>
      </c>
      <c r="I564" s="23"/>
    </row>
    <row r="565" spans="1:9" ht="27" x14ac:dyDescent="0.25">
      <c r="A565" s="254">
        <v>4251</v>
      </c>
      <c r="B565" s="263" t="s">
        <v>1720</v>
      </c>
      <c r="C565" s="263" t="s">
        <v>499</v>
      </c>
      <c r="D565" s="263" t="s">
        <v>15</v>
      </c>
      <c r="E565" s="263" t="s">
        <v>14</v>
      </c>
      <c r="F565" s="263">
        <v>0</v>
      </c>
      <c r="G565" s="263">
        <v>0</v>
      </c>
      <c r="H565" s="263">
        <v>1</v>
      </c>
      <c r="I565" s="23"/>
    </row>
    <row r="566" spans="1:9" ht="15" customHeight="1" x14ac:dyDescent="0.25">
      <c r="A566" s="476" t="s">
        <v>57</v>
      </c>
      <c r="B566" s="477"/>
      <c r="C566" s="477"/>
      <c r="D566" s="477"/>
      <c r="E566" s="477"/>
      <c r="F566" s="477"/>
      <c r="G566" s="477"/>
      <c r="H566" s="477"/>
      <c r="I566" s="23"/>
    </row>
    <row r="567" spans="1:9" x14ac:dyDescent="0.25">
      <c r="A567" s="470" t="s">
        <v>16</v>
      </c>
      <c r="B567" s="471"/>
      <c r="C567" s="471"/>
      <c r="D567" s="471"/>
      <c r="E567" s="471"/>
      <c r="F567" s="471"/>
      <c r="G567" s="471"/>
      <c r="H567" s="472"/>
      <c r="I567" s="23"/>
    </row>
    <row r="568" spans="1:9" x14ac:dyDescent="0.25">
      <c r="A568" s="144"/>
      <c r="B568" s="144"/>
      <c r="C568" s="144"/>
      <c r="D568" s="144"/>
      <c r="E568" s="144"/>
      <c r="F568" s="144"/>
      <c r="G568" s="144"/>
      <c r="H568" s="144"/>
      <c r="I568" s="23"/>
    </row>
    <row r="569" spans="1:9" x14ac:dyDescent="0.25">
      <c r="A569" s="470" t="s">
        <v>12</v>
      </c>
      <c r="B569" s="471"/>
      <c r="C569" s="471"/>
      <c r="D569" s="471"/>
      <c r="E569" s="471"/>
      <c r="F569" s="471"/>
      <c r="G569" s="471"/>
      <c r="H569" s="472"/>
      <c r="I569" s="23"/>
    </row>
    <row r="570" spans="1:9" x14ac:dyDescent="0.25">
      <c r="A570" s="476" t="s">
        <v>274</v>
      </c>
      <c r="B570" s="477"/>
      <c r="C570" s="477"/>
      <c r="D570" s="477"/>
      <c r="E570" s="477"/>
      <c r="F570" s="477"/>
      <c r="G570" s="477"/>
      <c r="H570" s="477"/>
      <c r="I570" s="23"/>
    </row>
    <row r="571" spans="1:9" x14ac:dyDescent="0.25">
      <c r="A571" s="470" t="s">
        <v>12</v>
      </c>
      <c r="B571" s="471"/>
      <c r="C571" s="471"/>
      <c r="D571" s="471"/>
      <c r="E571" s="471"/>
      <c r="F571" s="471"/>
      <c r="G571" s="471"/>
      <c r="H571" s="472"/>
      <c r="I571" s="23"/>
    </row>
    <row r="572" spans="1:9" x14ac:dyDescent="0.25">
      <c r="A572" s="83"/>
      <c r="B572" s="83"/>
      <c r="C572" s="83"/>
      <c r="D572" s="83"/>
      <c r="E572" s="83"/>
      <c r="F572" s="83"/>
      <c r="G572" s="83"/>
      <c r="H572" s="83"/>
      <c r="I572" s="23"/>
    </row>
    <row r="573" spans="1:9" ht="15" customHeight="1" x14ac:dyDescent="0.25">
      <c r="A573" s="476" t="s">
        <v>131</v>
      </c>
      <c r="B573" s="477"/>
      <c r="C573" s="477"/>
      <c r="D573" s="477"/>
      <c r="E573" s="477"/>
      <c r="F573" s="477"/>
      <c r="G573" s="477"/>
      <c r="H573" s="477"/>
      <c r="I573" s="23"/>
    </row>
    <row r="574" spans="1:9" x14ac:dyDescent="0.25">
      <c r="A574" s="470" t="s">
        <v>8</v>
      </c>
      <c r="B574" s="471"/>
      <c r="C574" s="471"/>
      <c r="D574" s="471"/>
      <c r="E574" s="471"/>
      <c r="F574" s="471"/>
      <c r="G574" s="471"/>
      <c r="H574" s="472"/>
      <c r="I574" s="23"/>
    </row>
    <row r="575" spans="1:9" ht="27" x14ac:dyDescent="0.25">
      <c r="A575" s="398">
        <v>5129</v>
      </c>
      <c r="B575" s="398" t="s">
        <v>3972</v>
      </c>
      <c r="C575" s="398" t="s">
        <v>3973</v>
      </c>
      <c r="D575" s="398" t="s">
        <v>9</v>
      </c>
      <c r="E575" s="398" t="s">
        <v>10</v>
      </c>
      <c r="F575" s="398">
        <v>0</v>
      </c>
      <c r="G575" s="398">
        <v>0</v>
      </c>
      <c r="H575" s="398">
        <v>2500</v>
      </c>
      <c r="I575" s="23"/>
    </row>
    <row r="576" spans="1:9" x14ac:dyDescent="0.25">
      <c r="A576" s="398">
        <v>5121</v>
      </c>
      <c r="B576" s="398" t="s">
        <v>3374</v>
      </c>
      <c r="C576" s="398" t="s">
        <v>49</v>
      </c>
      <c r="D576" s="398" t="s">
        <v>9</v>
      </c>
      <c r="E576" s="398" t="s">
        <v>10</v>
      </c>
      <c r="F576" s="398">
        <v>0</v>
      </c>
      <c r="G576" s="398">
        <v>0</v>
      </c>
      <c r="H576" s="398">
        <v>4</v>
      </c>
      <c r="I576" s="23"/>
    </row>
    <row r="577" spans="1:9" x14ac:dyDescent="0.25">
      <c r="A577" s="398">
        <v>4267</v>
      </c>
      <c r="B577" s="398" t="s">
        <v>403</v>
      </c>
      <c r="C577" s="398" t="s">
        <v>404</v>
      </c>
      <c r="D577" s="398" t="s">
        <v>9</v>
      </c>
      <c r="E577" s="398" t="s">
        <v>10</v>
      </c>
      <c r="F577" s="398">
        <v>1499</v>
      </c>
      <c r="G577" s="398">
        <f>+F577*H577</f>
        <v>1499000</v>
      </c>
      <c r="H577" s="398">
        <v>1000</v>
      </c>
      <c r="I577" s="23"/>
    </row>
    <row r="578" spans="1:9" ht="27" x14ac:dyDescent="0.25">
      <c r="A578" s="184">
        <v>4267</v>
      </c>
      <c r="B578" s="398" t="s">
        <v>46</v>
      </c>
      <c r="C578" s="421" t="s">
        <v>45</v>
      </c>
      <c r="D578" s="421" t="s">
        <v>9</v>
      </c>
      <c r="E578" s="421" t="s">
        <v>10</v>
      </c>
      <c r="F578" s="421">
        <v>30</v>
      </c>
      <c r="G578" s="421">
        <f>+F578*H578</f>
        <v>3000000</v>
      </c>
      <c r="H578" s="421">
        <v>100000</v>
      </c>
      <c r="I578" s="23"/>
    </row>
    <row r="579" spans="1:9" x14ac:dyDescent="0.25">
      <c r="A579" s="184">
        <v>4267</v>
      </c>
      <c r="B579" s="184" t="s">
        <v>402</v>
      </c>
      <c r="C579" s="421" t="s">
        <v>18</v>
      </c>
      <c r="D579" s="395" t="s">
        <v>9</v>
      </c>
      <c r="E579" s="421" t="s">
        <v>10</v>
      </c>
      <c r="F579" s="421">
        <v>84</v>
      </c>
      <c r="G579" s="421">
        <f>+F579*H579</f>
        <v>8400000</v>
      </c>
      <c r="H579" s="421">
        <v>100000</v>
      </c>
      <c r="I579" s="23"/>
    </row>
    <row r="580" spans="1:9" x14ac:dyDescent="0.25">
      <c r="A580" s="191">
        <v>5121</v>
      </c>
      <c r="B580" s="191" t="s">
        <v>439</v>
      </c>
      <c r="C580" s="421" t="s">
        <v>49</v>
      </c>
      <c r="D580" s="421" t="s">
        <v>9</v>
      </c>
      <c r="E580" s="421" t="s">
        <v>10</v>
      </c>
      <c r="F580" s="421">
        <v>33220000</v>
      </c>
      <c r="G580" s="421">
        <f>+F580*H580</f>
        <v>66440000</v>
      </c>
      <c r="H580" s="421">
        <v>2</v>
      </c>
      <c r="I580" s="23"/>
    </row>
    <row r="581" spans="1:9" x14ac:dyDescent="0.25">
      <c r="A581" s="184">
        <v>5121</v>
      </c>
      <c r="B581" s="184" t="s">
        <v>438</v>
      </c>
      <c r="C581" s="421" t="s">
        <v>49</v>
      </c>
      <c r="D581" s="421" t="s">
        <v>9</v>
      </c>
      <c r="E581" s="421" t="s">
        <v>10</v>
      </c>
      <c r="F581" s="421">
        <v>49000000</v>
      </c>
      <c r="G581" s="421">
        <f>+F581*H581</f>
        <v>196000000</v>
      </c>
      <c r="H581" s="421">
        <v>4</v>
      </c>
      <c r="I581" s="23"/>
    </row>
    <row r="582" spans="1:9" x14ac:dyDescent="0.25">
      <c r="A582" s="470" t="s">
        <v>16</v>
      </c>
      <c r="B582" s="471"/>
      <c r="C582" s="471"/>
      <c r="D582" s="471"/>
      <c r="E582" s="471"/>
      <c r="F582" s="471"/>
      <c r="G582" s="471"/>
      <c r="H582" s="472"/>
      <c r="I582" s="23"/>
    </row>
    <row r="583" spans="1:9" ht="27" x14ac:dyDescent="0.25">
      <c r="A583" s="359">
        <v>4251</v>
      </c>
      <c r="B583" s="359" t="s">
        <v>3169</v>
      </c>
      <c r="C583" s="359" t="s">
        <v>3170</v>
      </c>
      <c r="D583" s="359" t="s">
        <v>426</v>
      </c>
      <c r="E583" s="359" t="s">
        <v>14</v>
      </c>
      <c r="F583" s="359">
        <v>49000000</v>
      </c>
      <c r="G583" s="359">
        <v>49000000</v>
      </c>
      <c r="H583" s="359">
        <v>1</v>
      </c>
      <c r="I583" s="23"/>
    </row>
    <row r="584" spans="1:9" x14ac:dyDescent="0.25">
      <c r="A584" s="470" t="s">
        <v>12</v>
      </c>
      <c r="B584" s="471"/>
      <c r="C584" s="471"/>
      <c r="D584" s="471"/>
      <c r="E584" s="471"/>
      <c r="F584" s="471"/>
      <c r="G584" s="471"/>
      <c r="H584" s="472"/>
      <c r="I584" s="23"/>
    </row>
    <row r="585" spans="1:9" ht="27" x14ac:dyDescent="0.25">
      <c r="A585" s="363">
        <v>4213</v>
      </c>
      <c r="B585" s="363" t="s">
        <v>3225</v>
      </c>
      <c r="C585" s="363" t="s">
        <v>1286</v>
      </c>
      <c r="D585" s="363" t="s">
        <v>9</v>
      </c>
      <c r="E585" s="363" t="s">
        <v>14</v>
      </c>
      <c r="F585" s="363">
        <v>7000</v>
      </c>
      <c r="G585" s="363">
        <v>7000</v>
      </c>
      <c r="H585" s="363">
        <v>1</v>
      </c>
      <c r="I585" s="23"/>
    </row>
    <row r="586" spans="1:9" ht="27" x14ac:dyDescent="0.25">
      <c r="A586" s="363">
        <v>4251</v>
      </c>
      <c r="B586" s="363" t="s">
        <v>3168</v>
      </c>
      <c r="C586" s="363" t="s">
        <v>499</v>
      </c>
      <c r="D586" s="363" t="s">
        <v>1257</v>
      </c>
      <c r="E586" s="363" t="s">
        <v>14</v>
      </c>
      <c r="F586" s="363">
        <v>1000000</v>
      </c>
      <c r="G586" s="363">
        <v>1000000</v>
      </c>
      <c r="H586" s="363">
        <v>1</v>
      </c>
      <c r="I586" s="23"/>
    </row>
    <row r="587" spans="1:9" ht="27" x14ac:dyDescent="0.25">
      <c r="A587" s="253">
        <v>4213</v>
      </c>
      <c r="B587" s="359" t="s">
        <v>1721</v>
      </c>
      <c r="C587" s="392" t="s">
        <v>1286</v>
      </c>
      <c r="D587" s="392" t="s">
        <v>9</v>
      </c>
      <c r="E587" s="392" t="s">
        <v>1722</v>
      </c>
      <c r="F587" s="392">
        <v>6400</v>
      </c>
      <c r="G587" s="392">
        <f>+F587*H587</f>
        <v>57600000</v>
      </c>
      <c r="H587" s="392">
        <v>9000</v>
      </c>
      <c r="I587" s="23"/>
    </row>
    <row r="588" spans="1:9" ht="27" x14ac:dyDescent="0.25">
      <c r="A588" s="240">
        <v>4213</v>
      </c>
      <c r="B588" s="253" t="s">
        <v>1489</v>
      </c>
      <c r="C588" s="392" t="s">
        <v>1286</v>
      </c>
      <c r="D588" s="392" t="s">
        <v>9</v>
      </c>
      <c r="E588" s="392" t="s">
        <v>14</v>
      </c>
      <c r="F588" s="392">
        <v>0</v>
      </c>
      <c r="G588" s="392">
        <v>0</v>
      </c>
      <c r="H588" s="392">
        <v>1</v>
      </c>
      <c r="I588" s="23"/>
    </row>
    <row r="589" spans="1:9" ht="27" x14ac:dyDescent="0.25">
      <c r="A589" s="232">
        <v>4213</v>
      </c>
      <c r="B589" s="392" t="s">
        <v>1368</v>
      </c>
      <c r="C589" s="392" t="s">
        <v>499</v>
      </c>
      <c r="D589" s="392" t="s">
        <v>15</v>
      </c>
      <c r="E589" s="392" t="s">
        <v>14</v>
      </c>
      <c r="F589" s="392">
        <v>99000</v>
      </c>
      <c r="G589" s="392">
        <f>+F589*H589</f>
        <v>99000</v>
      </c>
      <c r="H589" s="392">
        <v>1</v>
      </c>
      <c r="I589" s="23"/>
    </row>
    <row r="590" spans="1:9" ht="15" customHeight="1" x14ac:dyDescent="0.25">
      <c r="A590" s="476" t="s">
        <v>58</v>
      </c>
      <c r="B590" s="477"/>
      <c r="C590" s="477"/>
      <c r="D590" s="477"/>
      <c r="E590" s="477"/>
      <c r="F590" s="477"/>
      <c r="G590" s="477"/>
      <c r="H590" s="477"/>
      <c r="I590" s="23"/>
    </row>
    <row r="591" spans="1:9" ht="16.5" customHeight="1" x14ac:dyDescent="0.25">
      <c r="A591" s="470" t="s">
        <v>8</v>
      </c>
      <c r="B591" s="471"/>
      <c r="C591" s="471"/>
      <c r="D591" s="471"/>
      <c r="E591" s="471"/>
      <c r="F591" s="471"/>
      <c r="G591" s="471"/>
      <c r="H591" s="472"/>
      <c r="I591" s="23"/>
    </row>
    <row r="592" spans="1:9" ht="16.5" customHeight="1" x14ac:dyDescent="0.25">
      <c r="A592" s="4">
        <v>5129</v>
      </c>
      <c r="B592" s="4" t="s">
        <v>3375</v>
      </c>
      <c r="C592" s="4" t="s">
        <v>559</v>
      </c>
      <c r="D592" s="4" t="s">
        <v>15</v>
      </c>
      <c r="E592" s="4" t="s">
        <v>10</v>
      </c>
      <c r="F592" s="4">
        <v>0</v>
      </c>
      <c r="G592" s="4">
        <v>0</v>
      </c>
      <c r="H592" s="4">
        <v>90</v>
      </c>
      <c r="I592" s="23"/>
    </row>
    <row r="593" spans="1:24" ht="16.5" customHeight="1" x14ac:dyDescent="0.25">
      <c r="A593" s="4">
        <v>5129</v>
      </c>
      <c r="B593" s="4" t="s">
        <v>3376</v>
      </c>
      <c r="C593" s="4" t="s">
        <v>559</v>
      </c>
      <c r="D593" s="4" t="s">
        <v>15</v>
      </c>
      <c r="E593" s="4" t="s">
        <v>10</v>
      </c>
      <c r="F593" s="4">
        <v>0</v>
      </c>
      <c r="G593" s="4">
        <v>0</v>
      </c>
      <c r="H593" s="4">
        <v>100</v>
      </c>
      <c r="I593" s="23"/>
    </row>
    <row r="594" spans="1:24" ht="16.5" customHeight="1" x14ac:dyDescent="0.25">
      <c r="A594" s="4">
        <v>5129</v>
      </c>
      <c r="B594" s="4" t="s">
        <v>3377</v>
      </c>
      <c r="C594" s="4" t="s">
        <v>559</v>
      </c>
      <c r="D594" s="4" t="s">
        <v>15</v>
      </c>
      <c r="E594" s="4" t="s">
        <v>10</v>
      </c>
      <c r="F594" s="4">
        <v>0</v>
      </c>
      <c r="G594" s="4">
        <v>0</v>
      </c>
      <c r="H594" s="4">
        <v>106</v>
      </c>
      <c r="I594" s="23"/>
    </row>
    <row r="595" spans="1:24" ht="16.5" customHeight="1" x14ac:dyDescent="0.25">
      <c r="A595" s="4">
        <v>5129</v>
      </c>
      <c r="B595" s="4" t="s">
        <v>3378</v>
      </c>
      <c r="C595" s="4" t="s">
        <v>559</v>
      </c>
      <c r="D595" s="4" t="s">
        <v>15</v>
      </c>
      <c r="E595" s="4" t="s">
        <v>10</v>
      </c>
      <c r="F595" s="4">
        <v>0</v>
      </c>
      <c r="G595" s="4">
        <v>0</v>
      </c>
      <c r="H595" s="4">
        <v>104</v>
      </c>
      <c r="I595" s="23"/>
    </row>
    <row r="596" spans="1:24" s="383" customFormat="1" ht="21.75" customHeight="1" x14ac:dyDescent="0.25">
      <c r="A596" s="4">
        <v>5129</v>
      </c>
      <c r="B596" s="4" t="s">
        <v>558</v>
      </c>
      <c r="C596" s="4" t="s">
        <v>559</v>
      </c>
      <c r="D596" s="4" t="s">
        <v>15</v>
      </c>
      <c r="E596" s="4" t="s">
        <v>10</v>
      </c>
      <c r="F596" s="4">
        <v>0</v>
      </c>
      <c r="G596" s="4">
        <v>0</v>
      </c>
      <c r="H596" s="4">
        <v>100</v>
      </c>
      <c r="I596" s="382"/>
      <c r="P596" s="384"/>
      <c r="Q596" s="384"/>
      <c r="R596" s="384"/>
      <c r="S596" s="384"/>
      <c r="T596" s="384"/>
      <c r="U596" s="384"/>
      <c r="V596" s="384"/>
      <c r="W596" s="384"/>
      <c r="X596" s="384"/>
    </row>
    <row r="597" spans="1:24" ht="25.5" customHeight="1" x14ac:dyDescent="0.25">
      <c r="A597" s="476" t="s">
        <v>355</v>
      </c>
      <c r="B597" s="477"/>
      <c r="C597" s="477"/>
      <c r="D597" s="477"/>
      <c r="E597" s="477"/>
      <c r="F597" s="477"/>
      <c r="G597" s="477"/>
      <c r="H597" s="477"/>
      <c r="I597" s="23"/>
    </row>
    <row r="598" spans="1:24" x14ac:dyDescent="0.25">
      <c r="A598" s="470" t="s">
        <v>16</v>
      </c>
      <c r="B598" s="471"/>
      <c r="C598" s="471"/>
      <c r="D598" s="471"/>
      <c r="E598" s="471"/>
      <c r="F598" s="471"/>
      <c r="G598" s="471"/>
      <c r="H598" s="472"/>
      <c r="I598" s="23"/>
    </row>
    <row r="599" spans="1:24" x14ac:dyDescent="0.25">
      <c r="A599" s="107"/>
      <c r="B599" s="107"/>
      <c r="C599" s="107"/>
      <c r="D599" s="107"/>
      <c r="E599" s="107"/>
      <c r="F599" s="107"/>
      <c r="G599" s="107"/>
      <c r="H599" s="107"/>
      <c r="I599" s="23"/>
    </row>
    <row r="600" spans="1:24" x14ac:dyDescent="0.25">
      <c r="A600" s="470" t="s">
        <v>8</v>
      </c>
      <c r="B600" s="471"/>
      <c r="C600" s="471"/>
      <c r="D600" s="471"/>
      <c r="E600" s="471"/>
      <c r="F600" s="471"/>
      <c r="G600" s="471"/>
      <c r="H600" s="472"/>
      <c r="I600" s="23"/>
    </row>
    <row r="601" spans="1:24" x14ac:dyDescent="0.25">
      <c r="A601" s="4"/>
      <c r="B601" s="4"/>
      <c r="C601" s="4"/>
      <c r="D601" s="4"/>
      <c r="E601" s="4"/>
      <c r="F601" s="4"/>
      <c r="G601" s="4"/>
      <c r="H601" s="4"/>
      <c r="I601" s="23"/>
    </row>
    <row r="602" spans="1:24" x14ac:dyDescent="0.25">
      <c r="A602" s="470" t="s">
        <v>12</v>
      </c>
      <c r="B602" s="471"/>
      <c r="C602" s="471"/>
      <c r="D602" s="471"/>
      <c r="E602" s="471"/>
      <c r="F602" s="471"/>
      <c r="G602" s="471"/>
      <c r="H602" s="472"/>
      <c r="I602" s="23"/>
    </row>
    <row r="603" spans="1:24" ht="40.5" x14ac:dyDescent="0.25">
      <c r="A603" s="13">
        <v>5134</v>
      </c>
      <c r="B603" s="13" t="s">
        <v>356</v>
      </c>
      <c r="C603" s="13" t="s">
        <v>357</v>
      </c>
      <c r="D603" s="13" t="s">
        <v>15</v>
      </c>
      <c r="E603" s="13" t="s">
        <v>14</v>
      </c>
      <c r="F603" s="13">
        <v>0</v>
      </c>
      <c r="G603" s="13">
        <v>0</v>
      </c>
      <c r="H603" s="13">
        <v>1</v>
      </c>
      <c r="I603" s="23"/>
    </row>
    <row r="604" spans="1:24" x14ac:dyDescent="0.25">
      <c r="A604" s="489" t="s">
        <v>156</v>
      </c>
      <c r="B604" s="490"/>
      <c r="C604" s="490"/>
      <c r="D604" s="490"/>
      <c r="E604" s="490"/>
      <c r="F604" s="490"/>
      <c r="G604" s="490"/>
      <c r="H604" s="490"/>
      <c r="I604" s="23"/>
    </row>
    <row r="605" spans="1:24" x14ac:dyDescent="0.25">
      <c r="A605" s="470" t="s">
        <v>16</v>
      </c>
      <c r="B605" s="471"/>
      <c r="C605" s="471"/>
      <c r="D605" s="471"/>
      <c r="E605" s="471"/>
      <c r="F605" s="471"/>
      <c r="G605" s="471"/>
      <c r="H605" s="471"/>
      <c r="I605" s="23"/>
    </row>
    <row r="606" spans="1:24" ht="27" x14ac:dyDescent="0.25">
      <c r="A606" s="385">
        <v>5112</v>
      </c>
      <c r="B606" s="385" t="s">
        <v>3676</v>
      </c>
      <c r="C606" s="385" t="s">
        <v>3677</v>
      </c>
      <c r="D606" s="385" t="s">
        <v>15</v>
      </c>
      <c r="E606" s="385" t="s">
        <v>14</v>
      </c>
      <c r="F606" s="385">
        <v>0</v>
      </c>
      <c r="G606" s="385">
        <v>0</v>
      </c>
      <c r="H606" s="385">
        <v>1</v>
      </c>
      <c r="I606" s="23"/>
    </row>
    <row r="607" spans="1:24" ht="27" x14ac:dyDescent="0.25">
      <c r="A607" s="385">
        <v>5112</v>
      </c>
      <c r="B607" s="385" t="s">
        <v>3678</v>
      </c>
      <c r="C607" s="385" t="s">
        <v>3677</v>
      </c>
      <c r="D607" s="385" t="s">
        <v>15</v>
      </c>
      <c r="E607" s="385" t="s">
        <v>14</v>
      </c>
      <c r="F607" s="385">
        <v>0</v>
      </c>
      <c r="G607" s="385">
        <v>0</v>
      </c>
      <c r="H607" s="385">
        <v>1</v>
      </c>
      <c r="I607" s="23"/>
    </row>
    <row r="608" spans="1:24" ht="27" x14ac:dyDescent="0.25">
      <c r="A608" s="385">
        <v>5112</v>
      </c>
      <c r="B608" s="385" t="s">
        <v>3679</v>
      </c>
      <c r="C608" s="385" t="s">
        <v>3677</v>
      </c>
      <c r="D608" s="385" t="s">
        <v>15</v>
      </c>
      <c r="E608" s="385" t="s">
        <v>14</v>
      </c>
      <c r="F608" s="385">
        <v>0</v>
      </c>
      <c r="G608" s="385">
        <v>0</v>
      </c>
      <c r="H608" s="385">
        <v>1</v>
      </c>
      <c r="I608" s="23"/>
    </row>
    <row r="609" spans="1:9" ht="27" x14ac:dyDescent="0.25">
      <c r="A609" s="385">
        <v>5112</v>
      </c>
      <c r="B609" s="385" t="s">
        <v>3680</v>
      </c>
      <c r="C609" s="385" t="s">
        <v>3677</v>
      </c>
      <c r="D609" s="385" t="s">
        <v>15</v>
      </c>
      <c r="E609" s="385" t="s">
        <v>14</v>
      </c>
      <c r="F609" s="385">
        <v>0</v>
      </c>
      <c r="G609" s="385">
        <v>0</v>
      </c>
      <c r="H609" s="385">
        <v>1</v>
      </c>
      <c r="I609" s="23"/>
    </row>
    <row r="610" spans="1:9" x14ac:dyDescent="0.25">
      <c r="A610" s="470" t="s">
        <v>12</v>
      </c>
      <c r="B610" s="471"/>
      <c r="C610" s="471"/>
      <c r="D610" s="471"/>
      <c r="E610" s="471"/>
      <c r="F610" s="471"/>
      <c r="G610" s="471"/>
      <c r="H610" s="472"/>
      <c r="I610" s="23"/>
    </row>
    <row r="611" spans="1:9" ht="27" x14ac:dyDescent="0.25">
      <c r="A611" s="387">
        <v>5112</v>
      </c>
      <c r="B611" s="387" t="s">
        <v>3809</v>
      </c>
      <c r="C611" s="387" t="s">
        <v>1138</v>
      </c>
      <c r="D611" s="387" t="s">
        <v>13</v>
      </c>
      <c r="E611" s="387" t="s">
        <v>14</v>
      </c>
      <c r="F611" s="387">
        <v>0</v>
      </c>
      <c r="G611" s="387">
        <v>0</v>
      </c>
      <c r="H611" s="387">
        <v>1</v>
      </c>
      <c r="I611" s="23"/>
    </row>
    <row r="612" spans="1:9" ht="27" x14ac:dyDescent="0.25">
      <c r="A612" s="387">
        <v>5112</v>
      </c>
      <c r="B612" s="387" t="s">
        <v>3810</v>
      </c>
      <c r="C612" s="387" t="s">
        <v>1138</v>
      </c>
      <c r="D612" s="387" t="s">
        <v>13</v>
      </c>
      <c r="E612" s="387" t="s">
        <v>14</v>
      </c>
      <c r="F612" s="387">
        <v>0</v>
      </c>
      <c r="G612" s="387">
        <v>0</v>
      </c>
      <c r="H612" s="387">
        <v>1</v>
      </c>
      <c r="I612" s="23"/>
    </row>
    <row r="613" spans="1:9" ht="27" x14ac:dyDescent="0.25">
      <c r="A613" s="387">
        <v>5112</v>
      </c>
      <c r="B613" s="387" t="s">
        <v>3811</v>
      </c>
      <c r="C613" s="387" t="s">
        <v>1138</v>
      </c>
      <c r="D613" s="387" t="s">
        <v>13</v>
      </c>
      <c r="E613" s="387" t="s">
        <v>14</v>
      </c>
      <c r="F613" s="387">
        <v>0</v>
      </c>
      <c r="G613" s="387">
        <v>0</v>
      </c>
      <c r="H613" s="387">
        <v>1</v>
      </c>
      <c r="I613" s="23"/>
    </row>
    <row r="614" spans="1:9" ht="27" x14ac:dyDescent="0.25">
      <c r="A614" s="387">
        <v>5112</v>
      </c>
      <c r="B614" s="387" t="s">
        <v>3812</v>
      </c>
      <c r="C614" s="387" t="s">
        <v>1138</v>
      </c>
      <c r="D614" s="387" t="s">
        <v>13</v>
      </c>
      <c r="E614" s="387" t="s">
        <v>14</v>
      </c>
      <c r="F614" s="387">
        <v>0</v>
      </c>
      <c r="G614" s="387">
        <v>0</v>
      </c>
      <c r="H614" s="387">
        <v>1</v>
      </c>
      <c r="I614" s="23"/>
    </row>
    <row r="615" spans="1:9" ht="27" x14ac:dyDescent="0.25">
      <c r="A615" s="387">
        <v>5112</v>
      </c>
      <c r="B615" s="387" t="s">
        <v>3805</v>
      </c>
      <c r="C615" s="387" t="s">
        <v>499</v>
      </c>
      <c r="D615" s="387" t="s">
        <v>15</v>
      </c>
      <c r="E615" s="387" t="s">
        <v>14</v>
      </c>
      <c r="F615" s="387">
        <v>0</v>
      </c>
      <c r="G615" s="387">
        <v>0</v>
      </c>
      <c r="H615" s="387">
        <v>1</v>
      </c>
      <c r="I615" s="23"/>
    </row>
    <row r="616" spans="1:9" ht="27" x14ac:dyDescent="0.25">
      <c r="A616" s="387">
        <v>5112</v>
      </c>
      <c r="B616" s="387" t="s">
        <v>3806</v>
      </c>
      <c r="C616" s="387" t="s">
        <v>499</v>
      </c>
      <c r="D616" s="387" t="s">
        <v>15</v>
      </c>
      <c r="E616" s="387" t="s">
        <v>14</v>
      </c>
      <c r="F616" s="387">
        <v>0</v>
      </c>
      <c r="G616" s="387">
        <v>0</v>
      </c>
      <c r="H616" s="387">
        <v>1</v>
      </c>
      <c r="I616" s="23"/>
    </row>
    <row r="617" spans="1:9" ht="27" x14ac:dyDescent="0.25">
      <c r="A617" s="387">
        <v>5112</v>
      </c>
      <c r="B617" s="387" t="s">
        <v>3807</v>
      </c>
      <c r="C617" s="387" t="s">
        <v>499</v>
      </c>
      <c r="D617" s="387" t="s">
        <v>15</v>
      </c>
      <c r="E617" s="387" t="s">
        <v>14</v>
      </c>
      <c r="F617" s="387">
        <v>0</v>
      </c>
      <c r="G617" s="387">
        <v>0</v>
      </c>
      <c r="H617" s="387">
        <v>1</v>
      </c>
      <c r="I617" s="23"/>
    </row>
    <row r="618" spans="1:9" ht="27" x14ac:dyDescent="0.25">
      <c r="A618" s="387">
        <v>5112</v>
      </c>
      <c r="B618" s="387" t="s">
        <v>3808</v>
      </c>
      <c r="C618" s="387" t="s">
        <v>499</v>
      </c>
      <c r="D618" s="387" t="s">
        <v>15</v>
      </c>
      <c r="E618" s="387" t="s">
        <v>14</v>
      </c>
      <c r="F618" s="387">
        <v>0</v>
      </c>
      <c r="G618" s="387">
        <v>0</v>
      </c>
      <c r="H618" s="387">
        <v>1</v>
      </c>
      <c r="I618" s="23"/>
    </row>
    <row r="619" spans="1:9" x14ac:dyDescent="0.25">
      <c r="A619" s="476" t="s">
        <v>2015</v>
      </c>
      <c r="B619" s="477"/>
      <c r="C619" s="477"/>
      <c r="D619" s="477"/>
      <c r="E619" s="477"/>
      <c r="F619" s="477"/>
      <c r="G619" s="477"/>
      <c r="H619" s="477"/>
      <c r="I619" s="23"/>
    </row>
    <row r="620" spans="1:9" x14ac:dyDescent="0.25">
      <c r="A620" s="470" t="s">
        <v>16</v>
      </c>
      <c r="B620" s="471"/>
      <c r="C620" s="471"/>
      <c r="D620" s="471"/>
      <c r="E620" s="471"/>
      <c r="F620" s="471"/>
      <c r="G620" s="471"/>
      <c r="H620" s="472"/>
      <c r="I620" s="23"/>
    </row>
    <row r="621" spans="1:9" ht="27" x14ac:dyDescent="0.25">
      <c r="A621" s="273">
        <v>4861</v>
      </c>
      <c r="B621" s="273" t="s">
        <v>2016</v>
      </c>
      <c r="C621" s="273" t="s">
        <v>512</v>
      </c>
      <c r="D621" s="273" t="s">
        <v>13</v>
      </c>
      <c r="E621" s="273" t="s">
        <v>14</v>
      </c>
      <c r="F621" s="273">
        <v>0</v>
      </c>
      <c r="G621" s="273">
        <v>0</v>
      </c>
      <c r="H621" s="273">
        <v>1</v>
      </c>
      <c r="I621" s="23"/>
    </row>
    <row r="622" spans="1:9" x14ac:dyDescent="0.25">
      <c r="A622" s="476" t="s">
        <v>783</v>
      </c>
      <c r="B622" s="477"/>
      <c r="C622" s="477"/>
      <c r="D622" s="477"/>
      <c r="E622" s="477"/>
      <c r="F622" s="477"/>
      <c r="G622" s="477"/>
      <c r="H622" s="477"/>
      <c r="I622" s="23"/>
    </row>
    <row r="623" spans="1:9" x14ac:dyDescent="0.25">
      <c r="A623" s="470" t="s">
        <v>12</v>
      </c>
      <c r="B623" s="471"/>
      <c r="C623" s="471"/>
      <c r="D623" s="471"/>
      <c r="E623" s="471"/>
      <c r="F623" s="471"/>
      <c r="G623" s="471"/>
      <c r="H623" s="472"/>
      <c r="I623" s="23"/>
    </row>
    <row r="624" spans="1:9" ht="27" x14ac:dyDescent="0.25">
      <c r="A624" s="381">
        <v>4251</v>
      </c>
      <c r="B624" s="381" t="s">
        <v>3491</v>
      </c>
      <c r="C624" s="381" t="s">
        <v>499</v>
      </c>
      <c r="D624" s="381" t="s">
        <v>15</v>
      </c>
      <c r="E624" s="381" t="s">
        <v>14</v>
      </c>
      <c r="F624" s="381">
        <v>0</v>
      </c>
      <c r="G624" s="381">
        <v>0</v>
      </c>
      <c r="H624" s="381">
        <v>1</v>
      </c>
      <c r="I624" s="23"/>
    </row>
    <row r="625" spans="1:9" ht="27" x14ac:dyDescent="0.25">
      <c r="A625" s="381">
        <v>4251</v>
      </c>
      <c r="B625" s="381" t="s">
        <v>3492</v>
      </c>
      <c r="C625" s="381" t="s">
        <v>499</v>
      </c>
      <c r="D625" s="381" t="s">
        <v>15</v>
      </c>
      <c r="E625" s="381" t="s">
        <v>14</v>
      </c>
      <c r="F625" s="381">
        <v>0</v>
      </c>
      <c r="G625" s="381">
        <v>0</v>
      </c>
      <c r="H625" s="381">
        <v>1</v>
      </c>
      <c r="I625" s="23"/>
    </row>
    <row r="626" spans="1:9" ht="27" x14ac:dyDescent="0.25">
      <c r="A626" s="381">
        <v>4251</v>
      </c>
      <c r="B626" s="381" t="s">
        <v>3493</v>
      </c>
      <c r="C626" s="381" t="s">
        <v>499</v>
      </c>
      <c r="D626" s="381" t="s">
        <v>15</v>
      </c>
      <c r="E626" s="381" t="s">
        <v>14</v>
      </c>
      <c r="F626" s="381">
        <v>0</v>
      </c>
      <c r="G626" s="381">
        <v>0</v>
      </c>
      <c r="H626" s="381">
        <v>1</v>
      </c>
      <c r="I626" s="23"/>
    </row>
    <row r="627" spans="1:9" ht="27" x14ac:dyDescent="0.25">
      <c r="A627" s="381">
        <v>4251</v>
      </c>
      <c r="B627" s="381" t="s">
        <v>3494</v>
      </c>
      <c r="C627" s="381" t="s">
        <v>1182</v>
      </c>
      <c r="D627" s="381" t="s">
        <v>15</v>
      </c>
      <c r="E627" s="381" t="s">
        <v>14</v>
      </c>
      <c r="F627" s="381">
        <v>0</v>
      </c>
      <c r="G627" s="381">
        <v>0</v>
      </c>
      <c r="H627" s="381">
        <v>1</v>
      </c>
      <c r="I627" s="23"/>
    </row>
    <row r="628" spans="1:9" ht="27" x14ac:dyDescent="0.25">
      <c r="A628" s="381">
        <v>4251</v>
      </c>
      <c r="B628" s="381" t="s">
        <v>3495</v>
      </c>
      <c r="C628" s="381" t="s">
        <v>1182</v>
      </c>
      <c r="D628" s="381" t="s">
        <v>15</v>
      </c>
      <c r="E628" s="381" t="s">
        <v>14</v>
      </c>
      <c r="F628" s="381">
        <v>0</v>
      </c>
      <c r="G628" s="381">
        <v>0</v>
      </c>
      <c r="H628" s="381">
        <v>1</v>
      </c>
      <c r="I628" s="23"/>
    </row>
    <row r="629" spans="1:9" ht="27" x14ac:dyDescent="0.25">
      <c r="A629" s="381">
        <v>4251</v>
      </c>
      <c r="B629" s="381" t="s">
        <v>3496</v>
      </c>
      <c r="C629" s="381" t="s">
        <v>1182</v>
      </c>
      <c r="D629" s="381" t="s">
        <v>15</v>
      </c>
      <c r="E629" s="381" t="s">
        <v>14</v>
      </c>
      <c r="F629" s="381">
        <v>0</v>
      </c>
      <c r="G629" s="381">
        <v>0</v>
      </c>
      <c r="H629" s="381">
        <v>1</v>
      </c>
      <c r="I629" s="23"/>
    </row>
    <row r="630" spans="1:9" ht="27" x14ac:dyDescent="0.25">
      <c r="A630" s="381">
        <v>4251</v>
      </c>
      <c r="B630" s="381" t="s">
        <v>3497</v>
      </c>
      <c r="C630" s="381" t="s">
        <v>1182</v>
      </c>
      <c r="D630" s="381" t="s">
        <v>15</v>
      </c>
      <c r="E630" s="381" t="s">
        <v>14</v>
      </c>
      <c r="F630" s="381">
        <v>0</v>
      </c>
      <c r="G630" s="381">
        <v>0</v>
      </c>
      <c r="H630" s="381">
        <v>1</v>
      </c>
      <c r="I630" s="23"/>
    </row>
    <row r="631" spans="1:9" ht="27" x14ac:dyDescent="0.25">
      <c r="A631" s="381">
        <v>4251</v>
      </c>
      <c r="B631" s="381" t="s">
        <v>3498</v>
      </c>
      <c r="C631" s="381" t="s">
        <v>1182</v>
      </c>
      <c r="D631" s="381" t="s">
        <v>15</v>
      </c>
      <c r="E631" s="381" t="s">
        <v>14</v>
      </c>
      <c r="F631" s="381">
        <v>0</v>
      </c>
      <c r="G631" s="381">
        <v>0</v>
      </c>
      <c r="H631" s="381">
        <v>1</v>
      </c>
      <c r="I631" s="23"/>
    </row>
    <row r="632" spans="1:9" ht="27" x14ac:dyDescent="0.25">
      <c r="A632" s="381">
        <v>4251</v>
      </c>
      <c r="B632" s="381" t="s">
        <v>3499</v>
      </c>
      <c r="C632" s="381" t="s">
        <v>499</v>
      </c>
      <c r="D632" s="381" t="s">
        <v>15</v>
      </c>
      <c r="E632" s="381" t="s">
        <v>14</v>
      </c>
      <c r="F632" s="381">
        <v>0</v>
      </c>
      <c r="G632" s="381">
        <v>0</v>
      </c>
      <c r="H632" s="381">
        <v>1</v>
      </c>
      <c r="I632" s="23"/>
    </row>
    <row r="633" spans="1:9" ht="27" x14ac:dyDescent="0.25">
      <c r="A633" s="381">
        <v>4251</v>
      </c>
      <c r="B633" s="381" t="s">
        <v>3500</v>
      </c>
      <c r="C633" s="381" t="s">
        <v>499</v>
      </c>
      <c r="D633" s="381" t="s">
        <v>15</v>
      </c>
      <c r="E633" s="381" t="s">
        <v>14</v>
      </c>
      <c r="F633" s="381">
        <v>0</v>
      </c>
      <c r="G633" s="381">
        <v>0</v>
      </c>
      <c r="H633" s="381">
        <v>1</v>
      </c>
      <c r="I633" s="23"/>
    </row>
    <row r="634" spans="1:9" ht="27" x14ac:dyDescent="0.25">
      <c r="A634" s="381">
        <v>4251</v>
      </c>
      <c r="B634" s="381" t="s">
        <v>1816</v>
      </c>
      <c r="C634" s="381" t="s">
        <v>499</v>
      </c>
      <c r="D634" s="381" t="s">
        <v>15</v>
      </c>
      <c r="E634" s="381" t="s">
        <v>14</v>
      </c>
      <c r="F634" s="401">
        <v>140000</v>
      </c>
      <c r="G634" s="401">
        <v>140000</v>
      </c>
      <c r="H634" s="401">
        <v>1</v>
      </c>
      <c r="I634" s="23"/>
    </row>
    <row r="635" spans="1:9" ht="27" x14ac:dyDescent="0.25">
      <c r="A635" s="381">
        <v>4251</v>
      </c>
      <c r="B635" s="381" t="s">
        <v>1817</v>
      </c>
      <c r="C635" s="381" t="s">
        <v>499</v>
      </c>
      <c r="D635" s="398" t="s">
        <v>15</v>
      </c>
      <c r="E635" s="398" t="s">
        <v>14</v>
      </c>
      <c r="F635" s="398">
        <v>270000</v>
      </c>
      <c r="G635" s="398">
        <v>270000</v>
      </c>
      <c r="H635" s="398">
        <v>1</v>
      </c>
      <c r="I635" s="23"/>
    </row>
    <row r="636" spans="1:9" ht="27" x14ac:dyDescent="0.25">
      <c r="A636" s="260">
        <v>4251</v>
      </c>
      <c r="B636" s="260" t="s">
        <v>1818</v>
      </c>
      <c r="C636" s="401" t="s">
        <v>499</v>
      </c>
      <c r="D636" s="401" t="s">
        <v>15</v>
      </c>
      <c r="E636" s="401" t="s">
        <v>14</v>
      </c>
      <c r="F636" s="401">
        <v>69000</v>
      </c>
      <c r="G636" s="401">
        <v>69000</v>
      </c>
      <c r="H636" s="401">
        <v>1</v>
      </c>
      <c r="I636" s="23"/>
    </row>
    <row r="637" spans="1:9" ht="27" x14ac:dyDescent="0.25">
      <c r="A637" s="260">
        <v>4251</v>
      </c>
      <c r="B637" s="401" t="s">
        <v>1819</v>
      </c>
      <c r="C637" s="401" t="s">
        <v>499</v>
      </c>
      <c r="D637" s="401" t="s">
        <v>15</v>
      </c>
      <c r="E637" s="401" t="s">
        <v>14</v>
      </c>
      <c r="F637" s="401">
        <v>60000</v>
      </c>
      <c r="G637" s="401">
        <v>60000</v>
      </c>
      <c r="H637" s="401">
        <v>1</v>
      </c>
      <c r="I637" s="23"/>
    </row>
    <row r="638" spans="1:9" ht="27" x14ac:dyDescent="0.25">
      <c r="A638" s="260">
        <v>4251</v>
      </c>
      <c r="B638" s="401" t="s">
        <v>1820</v>
      </c>
      <c r="C638" s="401" t="s">
        <v>499</v>
      </c>
      <c r="D638" s="401" t="s">
        <v>15</v>
      </c>
      <c r="E638" s="401" t="s">
        <v>14</v>
      </c>
      <c r="F638" s="401">
        <v>128000</v>
      </c>
      <c r="G638" s="401">
        <v>128000</v>
      </c>
      <c r="H638" s="401">
        <v>1</v>
      </c>
      <c r="I638" s="23"/>
    </row>
    <row r="639" spans="1:9" ht="27" x14ac:dyDescent="0.25">
      <c r="A639" s="260">
        <v>4251</v>
      </c>
      <c r="B639" s="401" t="s">
        <v>1821</v>
      </c>
      <c r="C639" s="401" t="s">
        <v>499</v>
      </c>
      <c r="D639" s="401" t="s">
        <v>15</v>
      </c>
      <c r="E639" s="401" t="s">
        <v>14</v>
      </c>
      <c r="F639" s="401">
        <v>60000</v>
      </c>
      <c r="G639" s="401">
        <v>60000</v>
      </c>
      <c r="H639" s="401">
        <v>1</v>
      </c>
      <c r="I639" s="23"/>
    </row>
    <row r="640" spans="1:9" ht="27" x14ac:dyDescent="0.25">
      <c r="A640" s="260">
        <v>4251</v>
      </c>
      <c r="B640" s="401" t="s">
        <v>1822</v>
      </c>
      <c r="C640" s="401" t="s">
        <v>499</v>
      </c>
      <c r="D640" s="401" t="s">
        <v>15</v>
      </c>
      <c r="E640" s="401" t="s">
        <v>14</v>
      </c>
      <c r="F640" s="401">
        <v>130000</v>
      </c>
      <c r="G640" s="401">
        <v>130000</v>
      </c>
      <c r="H640" s="401">
        <v>1</v>
      </c>
      <c r="I640" s="23"/>
    </row>
    <row r="641" spans="1:9" ht="27" x14ac:dyDescent="0.25">
      <c r="A641" s="260">
        <v>4251</v>
      </c>
      <c r="B641" s="401" t="s">
        <v>1823</v>
      </c>
      <c r="C641" s="401" t="s">
        <v>499</v>
      </c>
      <c r="D641" s="401" t="s">
        <v>15</v>
      </c>
      <c r="E641" s="401" t="s">
        <v>14</v>
      </c>
      <c r="F641" s="401">
        <v>89000</v>
      </c>
      <c r="G641" s="401">
        <v>89000</v>
      </c>
      <c r="H641" s="401">
        <v>1</v>
      </c>
      <c r="I641" s="23"/>
    </row>
    <row r="642" spans="1:9" ht="27" x14ac:dyDescent="0.25">
      <c r="A642" s="260">
        <v>4251</v>
      </c>
      <c r="B642" s="260" t="s">
        <v>1674</v>
      </c>
      <c r="C642" s="260" t="s">
        <v>499</v>
      </c>
      <c r="D642" s="260" t="s">
        <v>15</v>
      </c>
      <c r="E642" s="260" t="s">
        <v>14</v>
      </c>
      <c r="F642" s="260">
        <v>0</v>
      </c>
      <c r="G642" s="260">
        <v>0</v>
      </c>
      <c r="H642" s="260">
        <v>1</v>
      </c>
      <c r="I642" s="23"/>
    </row>
    <row r="643" spans="1:9" ht="27" x14ac:dyDescent="0.25">
      <c r="A643" s="252">
        <v>4251</v>
      </c>
      <c r="B643" s="260" t="s">
        <v>1675</v>
      </c>
      <c r="C643" s="260" t="s">
        <v>499</v>
      </c>
      <c r="D643" s="260" t="s">
        <v>15</v>
      </c>
      <c r="E643" s="260" t="s">
        <v>14</v>
      </c>
      <c r="F643" s="260">
        <v>0</v>
      </c>
      <c r="G643" s="260">
        <v>0</v>
      </c>
      <c r="H643" s="260">
        <v>1</v>
      </c>
      <c r="I643" s="23"/>
    </row>
    <row r="644" spans="1:9" ht="27" x14ac:dyDescent="0.25">
      <c r="A644" s="252">
        <v>4251</v>
      </c>
      <c r="B644" s="252" t="s">
        <v>1037</v>
      </c>
      <c r="C644" s="252" t="s">
        <v>499</v>
      </c>
      <c r="D644" s="252" t="s">
        <v>15</v>
      </c>
      <c r="E644" s="252" t="s">
        <v>14</v>
      </c>
      <c r="F644" s="252">
        <v>0</v>
      </c>
      <c r="G644" s="252">
        <v>0</v>
      </c>
      <c r="H644" s="252">
        <v>1</v>
      </c>
      <c r="I644" s="23"/>
    </row>
    <row r="645" spans="1:9" ht="27" x14ac:dyDescent="0.25">
      <c r="A645" s="207">
        <v>4251</v>
      </c>
      <c r="B645" s="252" t="s">
        <v>1038</v>
      </c>
      <c r="C645" s="252" t="s">
        <v>499</v>
      </c>
      <c r="D645" s="252" t="s">
        <v>15</v>
      </c>
      <c r="E645" s="252" t="s">
        <v>14</v>
      </c>
      <c r="F645" s="252">
        <v>0</v>
      </c>
      <c r="G645" s="252">
        <v>0</v>
      </c>
      <c r="H645" s="252">
        <v>1</v>
      </c>
      <c r="I645" s="23"/>
    </row>
    <row r="646" spans="1:9" ht="27" x14ac:dyDescent="0.25">
      <c r="A646" s="207">
        <v>4251</v>
      </c>
      <c r="B646" s="207" t="s">
        <v>1039</v>
      </c>
      <c r="C646" s="207" t="s">
        <v>499</v>
      </c>
      <c r="D646" s="207" t="s">
        <v>15</v>
      </c>
      <c r="E646" s="207" t="s">
        <v>14</v>
      </c>
      <c r="F646" s="207">
        <v>0</v>
      </c>
      <c r="G646" s="207">
        <v>0</v>
      </c>
      <c r="H646" s="207">
        <v>1</v>
      </c>
      <c r="I646" s="23"/>
    </row>
    <row r="647" spans="1:9" ht="27" x14ac:dyDescent="0.25">
      <c r="A647" s="207">
        <v>4251</v>
      </c>
      <c r="B647" s="207" t="s">
        <v>1040</v>
      </c>
      <c r="C647" s="207" t="s">
        <v>499</v>
      </c>
      <c r="D647" s="207" t="s">
        <v>15</v>
      </c>
      <c r="E647" s="207" t="s">
        <v>14</v>
      </c>
      <c r="F647" s="207">
        <v>0</v>
      </c>
      <c r="G647" s="207">
        <v>0</v>
      </c>
      <c r="H647" s="207">
        <v>1</v>
      </c>
      <c r="I647" s="23"/>
    </row>
    <row r="648" spans="1:9" ht="27" x14ac:dyDescent="0.25">
      <c r="A648" s="207">
        <v>4251</v>
      </c>
      <c r="B648" s="207" t="s">
        <v>1041</v>
      </c>
      <c r="C648" s="207" t="s">
        <v>499</v>
      </c>
      <c r="D648" s="207" t="s">
        <v>15</v>
      </c>
      <c r="E648" s="207" t="s">
        <v>14</v>
      </c>
      <c r="F648" s="207">
        <v>0</v>
      </c>
      <c r="G648" s="207">
        <v>0</v>
      </c>
      <c r="H648" s="207">
        <v>1</v>
      </c>
      <c r="I648" s="23"/>
    </row>
    <row r="649" spans="1:9" ht="27" x14ac:dyDescent="0.25">
      <c r="A649" s="207">
        <v>4251</v>
      </c>
      <c r="B649" s="207" t="s">
        <v>1042</v>
      </c>
      <c r="C649" s="207" t="s">
        <v>499</v>
      </c>
      <c r="D649" s="207" t="s">
        <v>15</v>
      </c>
      <c r="E649" s="207" t="s">
        <v>14</v>
      </c>
      <c r="F649" s="207">
        <v>0</v>
      </c>
      <c r="G649" s="207">
        <v>0</v>
      </c>
      <c r="H649" s="207">
        <v>1</v>
      </c>
      <c r="I649" s="23"/>
    </row>
    <row r="650" spans="1:9" ht="27" x14ac:dyDescent="0.25">
      <c r="A650" s="207">
        <v>4251</v>
      </c>
      <c r="B650" s="207" t="s">
        <v>529</v>
      </c>
      <c r="C650" s="207" t="s">
        <v>499</v>
      </c>
      <c r="D650" s="207" t="s">
        <v>15</v>
      </c>
      <c r="E650" s="207" t="s">
        <v>14</v>
      </c>
      <c r="F650" s="207">
        <v>0</v>
      </c>
      <c r="G650" s="207">
        <v>0</v>
      </c>
      <c r="H650" s="207">
        <v>1</v>
      </c>
      <c r="I650" s="23"/>
    </row>
    <row r="651" spans="1:9" ht="27" x14ac:dyDescent="0.25">
      <c r="A651" s="207">
        <v>4251</v>
      </c>
      <c r="B651" s="207" t="s">
        <v>528</v>
      </c>
      <c r="C651" s="207" t="s">
        <v>499</v>
      </c>
      <c r="D651" s="207" t="s">
        <v>15</v>
      </c>
      <c r="E651" s="207" t="s">
        <v>14</v>
      </c>
      <c r="F651" s="207">
        <v>0</v>
      </c>
      <c r="G651" s="207">
        <v>0</v>
      </c>
      <c r="H651" s="207">
        <v>1</v>
      </c>
      <c r="I651" s="23"/>
    </row>
    <row r="652" spans="1:9" x14ac:dyDescent="0.25">
      <c r="A652" s="470" t="s">
        <v>16</v>
      </c>
      <c r="B652" s="471"/>
      <c r="C652" s="471"/>
      <c r="D652" s="471"/>
      <c r="E652" s="471"/>
      <c r="F652" s="471"/>
      <c r="G652" s="471"/>
      <c r="H652" s="472"/>
      <c r="I652" s="23"/>
    </row>
    <row r="653" spans="1:9" ht="40.5" x14ac:dyDescent="0.25">
      <c r="A653" s="260">
        <v>4251</v>
      </c>
      <c r="B653" s="369" t="s">
        <v>1808</v>
      </c>
      <c r="C653" s="369" t="s">
        <v>25</v>
      </c>
      <c r="D653" s="369" t="s">
        <v>15</v>
      </c>
      <c r="E653" s="369" t="s">
        <v>14</v>
      </c>
      <c r="F653" s="369">
        <v>62400000</v>
      </c>
      <c r="G653" s="369">
        <v>62400000</v>
      </c>
      <c r="H653" s="369">
        <v>1</v>
      </c>
      <c r="I653" s="23"/>
    </row>
    <row r="654" spans="1:9" ht="40.5" x14ac:dyDescent="0.25">
      <c r="A654" s="369">
        <v>4251</v>
      </c>
      <c r="B654" s="369" t="s">
        <v>1809</v>
      </c>
      <c r="C654" s="369" t="s">
        <v>25</v>
      </c>
      <c r="D654" s="369" t="s">
        <v>15</v>
      </c>
      <c r="E654" s="369" t="s">
        <v>14</v>
      </c>
      <c r="F654" s="369">
        <v>76860000</v>
      </c>
      <c r="G654" s="369">
        <v>76860000</v>
      </c>
      <c r="H654" s="369">
        <v>1</v>
      </c>
      <c r="I654" s="23"/>
    </row>
    <row r="655" spans="1:9" ht="40.5" x14ac:dyDescent="0.25">
      <c r="A655" s="369">
        <v>4251</v>
      </c>
      <c r="B655" s="369" t="s">
        <v>1810</v>
      </c>
      <c r="C655" s="369" t="s">
        <v>25</v>
      </c>
      <c r="D655" s="369" t="s">
        <v>15</v>
      </c>
      <c r="E655" s="369" t="s">
        <v>14</v>
      </c>
      <c r="F655" s="369">
        <v>118800000</v>
      </c>
      <c r="G655" s="369">
        <v>118800000</v>
      </c>
      <c r="H655" s="369">
        <v>1</v>
      </c>
      <c r="I655" s="23"/>
    </row>
    <row r="656" spans="1:9" ht="40.5" x14ac:dyDescent="0.25">
      <c r="A656" s="369">
        <v>4251</v>
      </c>
      <c r="B656" s="369" t="s">
        <v>1811</v>
      </c>
      <c r="C656" s="369" t="s">
        <v>25</v>
      </c>
      <c r="D656" s="369" t="s">
        <v>15</v>
      </c>
      <c r="E656" s="369" t="s">
        <v>14</v>
      </c>
      <c r="F656" s="369">
        <v>96000000</v>
      </c>
      <c r="G656" s="369">
        <v>96000000</v>
      </c>
      <c r="H656" s="369">
        <v>1</v>
      </c>
      <c r="I656" s="23"/>
    </row>
    <row r="657" spans="1:24" ht="40.5" x14ac:dyDescent="0.25">
      <c r="A657" s="369">
        <v>4251</v>
      </c>
      <c r="B657" s="369" t="s">
        <v>1812</v>
      </c>
      <c r="C657" s="369" t="s">
        <v>25</v>
      </c>
      <c r="D657" s="369" t="s">
        <v>15</v>
      </c>
      <c r="E657" s="369" t="s">
        <v>14</v>
      </c>
      <c r="F657" s="369">
        <v>71850000</v>
      </c>
      <c r="G657" s="369">
        <v>71850000</v>
      </c>
      <c r="H657" s="369">
        <v>1</v>
      </c>
      <c r="I657" s="23"/>
    </row>
    <row r="658" spans="1:24" ht="40.5" x14ac:dyDescent="0.25">
      <c r="A658" s="369">
        <v>4251</v>
      </c>
      <c r="B658" s="369" t="s">
        <v>1813</v>
      </c>
      <c r="C658" s="369" t="s">
        <v>25</v>
      </c>
      <c r="D658" s="369" t="s">
        <v>15</v>
      </c>
      <c r="E658" s="369" t="s">
        <v>14</v>
      </c>
      <c r="F658" s="369">
        <v>67200000</v>
      </c>
      <c r="G658" s="369">
        <v>67200000</v>
      </c>
      <c r="H658" s="369">
        <v>1</v>
      </c>
      <c r="I658" s="23"/>
    </row>
    <row r="659" spans="1:24" ht="40.5" x14ac:dyDescent="0.25">
      <c r="A659" s="369">
        <v>4251</v>
      </c>
      <c r="B659" s="369" t="s">
        <v>1814</v>
      </c>
      <c r="C659" s="369" t="s">
        <v>25</v>
      </c>
      <c r="D659" s="369" t="s">
        <v>15</v>
      </c>
      <c r="E659" s="369" t="s">
        <v>14</v>
      </c>
      <c r="F659" s="369">
        <v>60000000</v>
      </c>
      <c r="G659" s="369">
        <v>60000000</v>
      </c>
      <c r="H659" s="369">
        <v>1</v>
      </c>
      <c r="I659" s="23"/>
    </row>
    <row r="660" spans="1:24" ht="40.5" x14ac:dyDescent="0.25">
      <c r="A660" s="369">
        <v>4251</v>
      </c>
      <c r="B660" s="369" t="s">
        <v>1815</v>
      </c>
      <c r="C660" s="369" t="s">
        <v>25</v>
      </c>
      <c r="D660" s="369" t="s">
        <v>15</v>
      </c>
      <c r="E660" s="398" t="s">
        <v>14</v>
      </c>
      <c r="F660" s="398">
        <v>217740000</v>
      </c>
      <c r="G660" s="398">
        <v>217740000</v>
      </c>
      <c r="H660" s="398">
        <v>1</v>
      </c>
      <c r="I660" s="23"/>
    </row>
    <row r="661" spans="1:24" ht="40.5" x14ac:dyDescent="0.25">
      <c r="A661" s="369">
        <v>4251</v>
      </c>
      <c r="B661" s="369" t="s">
        <v>1635</v>
      </c>
      <c r="C661" s="369" t="s">
        <v>25</v>
      </c>
      <c r="D661" s="369" t="s">
        <v>15</v>
      </c>
      <c r="E661" s="369" t="s">
        <v>14</v>
      </c>
      <c r="F661" s="369">
        <v>0</v>
      </c>
      <c r="G661" s="369">
        <v>0</v>
      </c>
      <c r="H661" s="369">
        <v>1</v>
      </c>
      <c r="I661" s="23"/>
    </row>
    <row r="662" spans="1:24" ht="40.5" x14ac:dyDescent="0.25">
      <c r="A662" s="369">
        <v>4251</v>
      </c>
      <c r="B662" s="369" t="s">
        <v>1609</v>
      </c>
      <c r="C662" s="369" t="s">
        <v>25</v>
      </c>
      <c r="D662" s="369" t="s">
        <v>15</v>
      </c>
      <c r="E662" s="369" t="s">
        <v>14</v>
      </c>
      <c r="F662" s="369">
        <v>0</v>
      </c>
      <c r="G662" s="369">
        <v>0</v>
      </c>
      <c r="H662" s="369">
        <v>1</v>
      </c>
      <c r="I662" s="23"/>
    </row>
    <row r="663" spans="1:24" ht="40.5" x14ac:dyDescent="0.25">
      <c r="A663" s="369">
        <v>4251</v>
      </c>
      <c r="B663" s="369" t="s">
        <v>349</v>
      </c>
      <c r="C663" s="369" t="s">
        <v>25</v>
      </c>
      <c r="D663" s="369" t="s">
        <v>15</v>
      </c>
      <c r="E663" s="369" t="s">
        <v>14</v>
      </c>
      <c r="F663" s="369">
        <v>0</v>
      </c>
      <c r="G663" s="369">
        <v>0</v>
      </c>
      <c r="H663" s="369">
        <v>1</v>
      </c>
      <c r="I663" s="23"/>
    </row>
    <row r="664" spans="1:24" ht="40.5" x14ac:dyDescent="0.25">
      <c r="A664" s="260">
        <v>4251</v>
      </c>
      <c r="B664" s="260" t="s">
        <v>350</v>
      </c>
      <c r="C664" s="260" t="s">
        <v>25</v>
      </c>
      <c r="D664" s="260" t="s">
        <v>15</v>
      </c>
      <c r="E664" s="260" t="s">
        <v>14</v>
      </c>
      <c r="F664" s="260">
        <v>0</v>
      </c>
      <c r="G664" s="260">
        <v>0</v>
      </c>
      <c r="H664" s="260">
        <v>1</v>
      </c>
      <c r="I664" s="23"/>
    </row>
    <row r="665" spans="1:24" ht="40.5" x14ac:dyDescent="0.25">
      <c r="A665" s="260">
        <v>4251</v>
      </c>
      <c r="B665" s="260" t="s">
        <v>351</v>
      </c>
      <c r="C665" s="260" t="s">
        <v>25</v>
      </c>
      <c r="D665" s="260" t="s">
        <v>15</v>
      </c>
      <c r="E665" s="260" t="s">
        <v>14</v>
      </c>
      <c r="F665" s="260">
        <v>0</v>
      </c>
      <c r="G665" s="260">
        <v>0</v>
      </c>
      <c r="H665" s="260">
        <v>1</v>
      </c>
      <c r="I665" s="23"/>
    </row>
    <row r="666" spans="1:24" ht="40.5" x14ac:dyDescent="0.25">
      <c r="A666" s="260">
        <v>4251</v>
      </c>
      <c r="B666" s="260" t="s">
        <v>352</v>
      </c>
      <c r="C666" s="260" t="s">
        <v>25</v>
      </c>
      <c r="D666" s="260" t="s">
        <v>15</v>
      </c>
      <c r="E666" s="260" t="s">
        <v>14</v>
      </c>
      <c r="F666" s="260">
        <v>0</v>
      </c>
      <c r="G666" s="260">
        <v>0</v>
      </c>
      <c r="H666" s="260">
        <v>1</v>
      </c>
      <c r="I666" s="23"/>
    </row>
    <row r="667" spans="1:24" ht="40.5" x14ac:dyDescent="0.25">
      <c r="A667" s="260">
        <v>4251</v>
      </c>
      <c r="B667" s="260" t="s">
        <v>353</v>
      </c>
      <c r="C667" s="260" t="s">
        <v>25</v>
      </c>
      <c r="D667" s="260" t="s">
        <v>15</v>
      </c>
      <c r="E667" s="260" t="s">
        <v>14</v>
      </c>
      <c r="F667" s="260">
        <v>0</v>
      </c>
      <c r="G667" s="260">
        <v>0</v>
      </c>
      <c r="H667" s="260">
        <v>1</v>
      </c>
      <c r="I667" s="23"/>
    </row>
    <row r="668" spans="1:24" ht="40.5" x14ac:dyDescent="0.25">
      <c r="A668" s="260">
        <v>4251</v>
      </c>
      <c r="B668" s="260" t="s">
        <v>354</v>
      </c>
      <c r="C668" s="260" t="s">
        <v>25</v>
      </c>
      <c r="D668" s="260" t="s">
        <v>15</v>
      </c>
      <c r="E668" s="260" t="s">
        <v>14</v>
      </c>
      <c r="F668" s="260">
        <v>0</v>
      </c>
      <c r="G668" s="260">
        <v>0</v>
      </c>
      <c r="H668" s="260">
        <v>1</v>
      </c>
      <c r="I668" s="23"/>
    </row>
    <row r="669" spans="1:24" ht="27" x14ac:dyDescent="0.25">
      <c r="A669" s="260">
        <v>4251</v>
      </c>
      <c r="B669" s="260" t="s">
        <v>1181</v>
      </c>
      <c r="C669" s="260" t="s">
        <v>1182</v>
      </c>
      <c r="D669" s="260" t="s">
        <v>15</v>
      </c>
      <c r="E669" s="260" t="s">
        <v>14</v>
      </c>
      <c r="F669" s="260">
        <v>0</v>
      </c>
      <c r="G669" s="260">
        <v>0</v>
      </c>
      <c r="H669" s="260">
        <v>1</v>
      </c>
      <c r="I669" s="23"/>
    </row>
    <row r="670" spans="1:24" ht="15" customHeight="1" x14ac:dyDescent="0.25">
      <c r="A670" s="478" t="s">
        <v>173</v>
      </c>
      <c r="B670" s="479"/>
      <c r="C670" s="479"/>
      <c r="D670" s="479"/>
      <c r="E670" s="479"/>
      <c r="F670" s="479"/>
      <c r="G670" s="479"/>
      <c r="H670" s="480"/>
      <c r="I670" s="23"/>
    </row>
    <row r="671" spans="1:24" ht="15" customHeight="1" x14ac:dyDescent="0.25">
      <c r="A671" s="483" t="s">
        <v>12</v>
      </c>
      <c r="B671" s="484"/>
      <c r="C671" s="484"/>
      <c r="D671" s="484"/>
      <c r="E671" s="484"/>
      <c r="F671" s="484"/>
      <c r="G671" s="484"/>
      <c r="H671" s="485"/>
      <c r="I671" s="23"/>
    </row>
    <row r="672" spans="1:24" s="226" customFormat="1" ht="27" x14ac:dyDescent="0.25">
      <c r="A672" s="48">
        <v>4861</v>
      </c>
      <c r="B672" s="48" t="s">
        <v>1240</v>
      </c>
      <c r="C672" s="48" t="s">
        <v>499</v>
      </c>
      <c r="D672" s="48" t="s">
        <v>15</v>
      </c>
      <c r="E672" s="48" t="s">
        <v>14</v>
      </c>
      <c r="F672" s="48">
        <v>300000</v>
      </c>
      <c r="G672" s="48">
        <v>300000</v>
      </c>
      <c r="H672" s="48">
        <v>1</v>
      </c>
      <c r="I672" s="225"/>
      <c r="P672" s="227"/>
      <c r="Q672" s="227"/>
      <c r="R672" s="227"/>
      <c r="S672" s="227"/>
      <c r="T672" s="227"/>
      <c r="U672" s="227"/>
      <c r="V672" s="227"/>
      <c r="W672" s="227"/>
      <c r="X672" s="227"/>
    </row>
    <row r="673" spans="1:24" s="226" customFormat="1" ht="27" x14ac:dyDescent="0.25">
      <c r="A673" s="48">
        <v>4861</v>
      </c>
      <c r="B673" s="48" t="s">
        <v>1241</v>
      </c>
      <c r="C673" s="48" t="s">
        <v>499</v>
      </c>
      <c r="D673" s="48" t="s">
        <v>15</v>
      </c>
      <c r="E673" s="48" t="s">
        <v>14</v>
      </c>
      <c r="F673" s="48">
        <v>150000</v>
      </c>
      <c r="G673" s="48">
        <v>150000</v>
      </c>
      <c r="H673" s="48">
        <v>1</v>
      </c>
      <c r="I673" s="225"/>
      <c r="P673" s="227"/>
      <c r="Q673" s="227"/>
      <c r="R673" s="227"/>
      <c r="S673" s="227"/>
      <c r="T673" s="227"/>
      <c r="U673" s="227"/>
      <c r="V673" s="227"/>
      <c r="W673" s="227"/>
      <c r="X673" s="227"/>
    </row>
    <row r="674" spans="1:24" ht="27" x14ac:dyDescent="0.25">
      <c r="A674" s="48">
        <v>4861</v>
      </c>
      <c r="B674" s="48" t="s">
        <v>1242</v>
      </c>
      <c r="C674" s="48" t="s">
        <v>499</v>
      </c>
      <c r="D674" s="48" t="s">
        <v>15</v>
      </c>
      <c r="E674" s="48" t="s">
        <v>14</v>
      </c>
      <c r="F674" s="48">
        <v>500000</v>
      </c>
      <c r="G674" s="48">
        <v>500000</v>
      </c>
      <c r="H674" s="48">
        <v>1</v>
      </c>
      <c r="I674" s="23"/>
    </row>
    <row r="675" spans="1:24" ht="15" customHeight="1" x14ac:dyDescent="0.25">
      <c r="A675" s="478" t="s">
        <v>239</v>
      </c>
      <c r="B675" s="479"/>
      <c r="C675" s="479"/>
      <c r="D675" s="479"/>
      <c r="E675" s="479"/>
      <c r="F675" s="479"/>
      <c r="G675" s="479"/>
      <c r="H675" s="479"/>
      <c r="I675" s="23"/>
    </row>
    <row r="676" spans="1:24" ht="15" customHeight="1" x14ac:dyDescent="0.25">
      <c r="A676" s="470" t="s">
        <v>12</v>
      </c>
      <c r="B676" s="471"/>
      <c r="C676" s="471"/>
      <c r="D676" s="471"/>
      <c r="E676" s="471"/>
      <c r="F676" s="471"/>
      <c r="G676" s="471"/>
      <c r="H676" s="471"/>
      <c r="I676" s="23"/>
    </row>
    <row r="677" spans="1:24" ht="27" x14ac:dyDescent="0.25">
      <c r="A677" s="381">
        <v>5112</v>
      </c>
      <c r="B677" s="381" t="s">
        <v>3473</v>
      </c>
      <c r="C677" s="381" t="s">
        <v>499</v>
      </c>
      <c r="D677" s="381" t="s">
        <v>1257</v>
      </c>
      <c r="E677" s="381" t="s">
        <v>14</v>
      </c>
      <c r="F677" s="381">
        <v>0</v>
      </c>
      <c r="G677" s="381">
        <v>0</v>
      </c>
      <c r="H677" s="381">
        <v>1</v>
      </c>
      <c r="I677" s="23"/>
    </row>
    <row r="678" spans="1:24" x14ac:dyDescent="0.25">
      <c r="A678" s="470" t="s">
        <v>8</v>
      </c>
      <c r="B678" s="471"/>
      <c r="C678" s="471"/>
      <c r="D678" s="471"/>
      <c r="E678" s="471"/>
      <c r="F678" s="471"/>
      <c r="G678" s="471"/>
      <c r="H678" s="471"/>
      <c r="I678" s="23"/>
    </row>
    <row r="679" spans="1:24" ht="27" x14ac:dyDescent="0.25">
      <c r="A679" s="430">
        <v>5129</v>
      </c>
      <c r="B679" s="430" t="s">
        <v>1613</v>
      </c>
      <c r="C679" s="430" t="s">
        <v>326</v>
      </c>
      <c r="D679" s="430" t="s">
        <v>15</v>
      </c>
      <c r="E679" s="430" t="s">
        <v>10</v>
      </c>
      <c r="F679" s="430">
        <v>36842105.299999997</v>
      </c>
      <c r="G679" s="430">
        <f>+F679*H679</f>
        <v>6300000006.2999992</v>
      </c>
      <c r="H679" s="430">
        <v>171</v>
      </c>
      <c r="I679" s="23"/>
    </row>
    <row r="680" spans="1:24" ht="27" x14ac:dyDescent="0.25">
      <c r="A680" s="430">
        <v>5129</v>
      </c>
      <c r="B680" s="430" t="s">
        <v>346</v>
      </c>
      <c r="C680" s="430" t="s">
        <v>326</v>
      </c>
      <c r="D680" s="430" t="s">
        <v>9</v>
      </c>
      <c r="E680" s="430" t="s">
        <v>10</v>
      </c>
      <c r="F680" s="430">
        <v>0</v>
      </c>
      <c r="G680" s="430">
        <v>0</v>
      </c>
      <c r="H680" s="430">
        <v>171</v>
      </c>
      <c r="I680" s="23"/>
    </row>
    <row r="681" spans="1:24" x14ac:dyDescent="0.25">
      <c r="A681" s="476" t="s">
        <v>59</v>
      </c>
      <c r="B681" s="477"/>
      <c r="C681" s="477"/>
      <c r="D681" s="477"/>
      <c r="E681" s="477"/>
      <c r="F681" s="477"/>
      <c r="G681" s="477"/>
      <c r="H681" s="477"/>
      <c r="I681" s="23"/>
    </row>
    <row r="682" spans="1:24" ht="15" customHeight="1" x14ac:dyDescent="0.25">
      <c r="A682" s="470" t="s">
        <v>16</v>
      </c>
      <c r="B682" s="471"/>
      <c r="C682" s="471"/>
      <c r="D682" s="471"/>
      <c r="E682" s="471"/>
      <c r="F682" s="471"/>
      <c r="G682" s="471"/>
      <c r="H682" s="471"/>
      <c r="I682" s="23"/>
    </row>
    <row r="683" spans="1:24" ht="36" customHeight="1" x14ac:dyDescent="0.25">
      <c r="A683" s="16"/>
      <c r="B683" s="13"/>
      <c r="C683" s="13"/>
      <c r="D683" s="13"/>
      <c r="E683" s="13"/>
      <c r="F683" s="13"/>
      <c r="G683" s="13"/>
      <c r="H683" s="21"/>
      <c r="I683" s="23"/>
    </row>
    <row r="684" spans="1:24" ht="15" customHeight="1" x14ac:dyDescent="0.25">
      <c r="A684" s="476" t="s">
        <v>60</v>
      </c>
      <c r="B684" s="477"/>
      <c r="C684" s="477"/>
      <c r="D684" s="477"/>
      <c r="E684" s="477"/>
      <c r="F684" s="477"/>
      <c r="G684" s="477"/>
      <c r="H684" s="477"/>
      <c r="I684" s="23"/>
    </row>
    <row r="685" spans="1:24" ht="15" customHeight="1" x14ac:dyDescent="0.25">
      <c r="A685" s="483" t="s">
        <v>8</v>
      </c>
      <c r="B685" s="484"/>
      <c r="C685" s="484"/>
      <c r="D685" s="484"/>
      <c r="E685" s="484"/>
      <c r="F685" s="484"/>
      <c r="G685" s="484"/>
      <c r="H685" s="485"/>
      <c r="I685" s="23"/>
    </row>
    <row r="686" spans="1:24" x14ac:dyDescent="0.25">
      <c r="A686" s="4"/>
      <c r="B686" s="4"/>
      <c r="C686" s="4"/>
      <c r="D686" s="4"/>
      <c r="E686" s="4"/>
      <c r="F686" s="4"/>
      <c r="G686" s="4"/>
      <c r="H686" s="4"/>
      <c r="I686" s="23"/>
    </row>
    <row r="687" spans="1:24" x14ac:dyDescent="0.25">
      <c r="A687" s="478" t="s">
        <v>323</v>
      </c>
      <c r="B687" s="479"/>
      <c r="C687" s="479"/>
      <c r="D687" s="479"/>
      <c r="E687" s="479"/>
      <c r="F687" s="479"/>
      <c r="G687" s="479"/>
      <c r="H687" s="479"/>
      <c r="I687" s="23"/>
    </row>
    <row r="688" spans="1:24" x14ac:dyDescent="0.25">
      <c r="A688" s="483" t="s">
        <v>8</v>
      </c>
      <c r="B688" s="484"/>
      <c r="C688" s="484"/>
      <c r="D688" s="484"/>
      <c r="E688" s="484"/>
      <c r="F688" s="484"/>
      <c r="G688" s="484"/>
      <c r="H688" s="485"/>
      <c r="I688" s="23"/>
    </row>
    <row r="689" spans="1:9" x14ac:dyDescent="0.25">
      <c r="I689" s="23"/>
    </row>
    <row r="690" spans="1:9" x14ac:dyDescent="0.25">
      <c r="A690" s="478" t="s">
        <v>292</v>
      </c>
      <c r="B690" s="479"/>
      <c r="C690" s="479"/>
      <c r="D690" s="479"/>
      <c r="E690" s="479"/>
      <c r="F690" s="479"/>
      <c r="G690" s="479"/>
      <c r="H690" s="479"/>
      <c r="I690" s="23"/>
    </row>
    <row r="691" spans="1:9" x14ac:dyDescent="0.25">
      <c r="A691" s="470" t="s">
        <v>12</v>
      </c>
      <c r="B691" s="471"/>
      <c r="C691" s="471"/>
      <c r="D691" s="471"/>
      <c r="E691" s="471"/>
      <c r="F691" s="471"/>
      <c r="G691" s="471"/>
      <c r="H691" s="471"/>
      <c r="I691" s="23"/>
    </row>
    <row r="692" spans="1:9" x14ac:dyDescent="0.25">
      <c r="A692" s="115"/>
      <c r="B692" s="115"/>
      <c r="C692" s="115"/>
      <c r="D692" s="115"/>
      <c r="E692" s="115"/>
      <c r="F692" s="115"/>
      <c r="G692" s="115"/>
      <c r="H692" s="115"/>
      <c r="I692" s="23"/>
    </row>
    <row r="693" spans="1:9" x14ac:dyDescent="0.25">
      <c r="A693" s="470" t="s">
        <v>16</v>
      </c>
      <c r="B693" s="471"/>
      <c r="C693" s="471"/>
      <c r="D693" s="471"/>
      <c r="E693" s="471"/>
      <c r="F693" s="471"/>
      <c r="G693" s="471"/>
      <c r="H693" s="471"/>
      <c r="I693" s="23"/>
    </row>
    <row r="694" spans="1:9" x14ac:dyDescent="0.25">
      <c r="A694" s="106"/>
      <c r="B694" s="106"/>
      <c r="C694" s="106"/>
      <c r="D694" s="106"/>
      <c r="E694" s="106"/>
      <c r="F694" s="106"/>
      <c r="G694" s="106"/>
      <c r="H694" s="106"/>
      <c r="I694" s="23"/>
    </row>
    <row r="695" spans="1:9" x14ac:dyDescent="0.25">
      <c r="A695" s="200"/>
      <c r="B695" s="201"/>
      <c r="C695" s="201"/>
      <c r="D695" s="201"/>
      <c r="E695" s="201"/>
      <c r="F695" s="201"/>
      <c r="G695" s="201"/>
      <c r="H695" s="201"/>
      <c r="I695" s="23"/>
    </row>
    <row r="696" spans="1:9" x14ac:dyDescent="0.25">
      <c r="A696" s="200"/>
      <c r="B696" s="201"/>
      <c r="C696" s="201"/>
      <c r="D696" s="201"/>
      <c r="E696" s="201"/>
      <c r="F696" s="201"/>
      <c r="G696" s="201"/>
      <c r="H696" s="201"/>
      <c r="I696" s="23"/>
    </row>
    <row r="697" spans="1:9" x14ac:dyDescent="0.25">
      <c r="A697" s="200"/>
      <c r="B697" s="201"/>
      <c r="C697" s="201"/>
      <c r="D697" s="201"/>
      <c r="E697" s="201"/>
      <c r="F697" s="201"/>
      <c r="G697" s="201"/>
      <c r="H697" s="201"/>
      <c r="I697" s="23"/>
    </row>
    <row r="698" spans="1:9" ht="15.75" customHeight="1" x14ac:dyDescent="0.25">
      <c r="A698" s="478" t="s">
        <v>2316</v>
      </c>
      <c r="B698" s="479"/>
      <c r="C698" s="479"/>
      <c r="D698" s="479"/>
      <c r="E698" s="479"/>
      <c r="F698" s="479"/>
      <c r="G698" s="479"/>
      <c r="H698" s="479"/>
      <c r="I698" s="23"/>
    </row>
    <row r="699" spans="1:9" x14ac:dyDescent="0.25">
      <c r="A699" s="470" t="s">
        <v>16</v>
      </c>
      <c r="B699" s="471"/>
      <c r="C699" s="471"/>
      <c r="D699" s="471"/>
      <c r="E699" s="471"/>
      <c r="F699" s="471"/>
      <c r="G699" s="471"/>
      <c r="H699" s="471"/>
      <c r="I699" s="23"/>
    </row>
    <row r="700" spans="1:9" ht="27" x14ac:dyDescent="0.25">
      <c r="A700" s="4">
        <v>5112</v>
      </c>
      <c r="B700" s="4" t="s">
        <v>1904</v>
      </c>
      <c r="C700" s="4" t="s">
        <v>20</v>
      </c>
      <c r="D700" s="4" t="s">
        <v>15</v>
      </c>
      <c r="E700" s="4" t="s">
        <v>14</v>
      </c>
      <c r="F700" s="4">
        <v>122372400</v>
      </c>
      <c r="G700" s="4">
        <v>122372400</v>
      </c>
      <c r="H700" s="4">
        <v>1</v>
      </c>
      <c r="I700" s="23"/>
    </row>
    <row r="701" spans="1:9" x14ac:dyDescent="0.25">
      <c r="A701" s="470" t="s">
        <v>12</v>
      </c>
      <c r="B701" s="471"/>
      <c r="C701" s="471"/>
      <c r="D701" s="471"/>
      <c r="E701" s="471"/>
      <c r="F701" s="471"/>
      <c r="G701" s="471"/>
      <c r="H701" s="471"/>
      <c r="I701" s="23"/>
    </row>
    <row r="702" spans="1:9" ht="27" x14ac:dyDescent="0.25">
      <c r="A702" s="4">
        <v>5112</v>
      </c>
      <c r="B702" s="4" t="s">
        <v>4564</v>
      </c>
      <c r="C702" s="4" t="s">
        <v>1138</v>
      </c>
      <c r="D702" s="4" t="s">
        <v>13</v>
      </c>
      <c r="E702" s="4" t="s">
        <v>14</v>
      </c>
      <c r="F702" s="4">
        <v>489920</v>
      </c>
      <c r="G702" s="4">
        <v>489920</v>
      </c>
      <c r="H702" s="4">
        <v>1</v>
      </c>
      <c r="I702" s="23"/>
    </row>
    <row r="703" spans="1:9" ht="27" x14ac:dyDescent="0.25">
      <c r="A703" s="4">
        <v>5112</v>
      </c>
      <c r="B703" s="4" t="s">
        <v>2315</v>
      </c>
      <c r="C703" s="4" t="s">
        <v>1138</v>
      </c>
      <c r="D703" s="4" t="s">
        <v>13</v>
      </c>
      <c r="E703" s="4" t="s">
        <v>14</v>
      </c>
      <c r="F703" s="4">
        <v>0</v>
      </c>
      <c r="G703" s="4">
        <v>0</v>
      </c>
      <c r="H703" s="4">
        <v>1</v>
      </c>
      <c r="I703" s="23"/>
    </row>
    <row r="704" spans="1:9" ht="27" x14ac:dyDescent="0.25">
      <c r="A704" s="4">
        <v>5112</v>
      </c>
      <c r="B704" s="4" t="s">
        <v>2317</v>
      </c>
      <c r="C704" s="4" t="s">
        <v>499</v>
      </c>
      <c r="D704" s="4" t="s">
        <v>15</v>
      </c>
      <c r="E704" s="4" t="s">
        <v>14</v>
      </c>
      <c r="F704" s="4">
        <v>394000</v>
      </c>
      <c r="G704" s="4">
        <v>394000</v>
      </c>
      <c r="H704" s="4">
        <v>1</v>
      </c>
      <c r="I704" s="23"/>
    </row>
    <row r="705" spans="1:24" ht="27" x14ac:dyDescent="0.25">
      <c r="A705" s="4">
        <v>4213</v>
      </c>
      <c r="B705" s="4" t="s">
        <v>2121</v>
      </c>
      <c r="C705" s="4" t="s">
        <v>1286</v>
      </c>
      <c r="D705" s="4" t="s">
        <v>15</v>
      </c>
      <c r="E705" s="4" t="s">
        <v>1722</v>
      </c>
      <c r="F705" s="4">
        <v>9111.1200000000008</v>
      </c>
      <c r="G705" s="4">
        <f>+F705*H705</f>
        <v>82000080</v>
      </c>
      <c r="H705" s="4">
        <v>9000</v>
      </c>
      <c r="I705" s="23"/>
    </row>
    <row r="706" spans="1:24" x14ac:dyDescent="0.25">
      <c r="A706" s="476" t="s">
        <v>132</v>
      </c>
      <c r="B706" s="477"/>
      <c r="C706" s="477"/>
      <c r="D706" s="477"/>
      <c r="E706" s="477"/>
      <c r="F706" s="477"/>
      <c r="G706" s="477"/>
      <c r="H706" s="477"/>
      <c r="I706" s="23"/>
    </row>
    <row r="707" spans="1:24" ht="15" customHeight="1" x14ac:dyDescent="0.25">
      <c r="A707" s="470" t="s">
        <v>12</v>
      </c>
      <c r="B707" s="471"/>
      <c r="C707" s="471"/>
      <c r="D707" s="471"/>
      <c r="E707" s="471"/>
      <c r="F707" s="471"/>
      <c r="G707" s="471"/>
      <c r="H707" s="471"/>
      <c r="I707" s="23"/>
    </row>
    <row r="708" spans="1:24" ht="27" x14ac:dyDescent="0.25">
      <c r="A708" s="4">
        <v>5134</v>
      </c>
      <c r="B708" s="4" t="s">
        <v>1774</v>
      </c>
      <c r="C708" s="4" t="s">
        <v>706</v>
      </c>
      <c r="D708" s="4" t="s">
        <v>15</v>
      </c>
      <c r="E708" s="4" t="s">
        <v>14</v>
      </c>
      <c r="F708" s="4">
        <v>0</v>
      </c>
      <c r="G708" s="4">
        <v>0</v>
      </c>
      <c r="H708" s="4">
        <v>1</v>
      </c>
      <c r="I708" s="23"/>
    </row>
    <row r="709" spans="1:24" ht="27" x14ac:dyDescent="0.25">
      <c r="A709" s="4">
        <v>5134</v>
      </c>
      <c r="B709" s="4" t="s">
        <v>705</v>
      </c>
      <c r="C709" s="4" t="s">
        <v>706</v>
      </c>
      <c r="D709" s="4" t="s">
        <v>15</v>
      </c>
      <c r="E709" s="4" t="s">
        <v>14</v>
      </c>
      <c r="F709" s="4">
        <v>0</v>
      </c>
      <c r="G709" s="4">
        <v>0</v>
      </c>
      <c r="H709" s="4">
        <v>1</v>
      </c>
      <c r="I709" s="23"/>
    </row>
    <row r="710" spans="1:24" ht="27" x14ac:dyDescent="0.25">
      <c r="A710" s="4">
        <v>5134</v>
      </c>
      <c r="B710" s="4" t="s">
        <v>2113</v>
      </c>
      <c r="C710" s="4" t="s">
        <v>706</v>
      </c>
      <c r="D710" s="4" t="s">
        <v>426</v>
      </c>
      <c r="E710" s="4" t="s">
        <v>14</v>
      </c>
      <c r="F710" s="4">
        <v>0</v>
      </c>
      <c r="G710" s="4">
        <v>0</v>
      </c>
      <c r="H710" s="4">
        <v>1</v>
      </c>
      <c r="I710" s="23"/>
    </row>
    <row r="711" spans="1:24" ht="27" x14ac:dyDescent="0.25">
      <c r="A711" s="4">
        <v>5134</v>
      </c>
      <c r="B711" s="4" t="s">
        <v>2114</v>
      </c>
      <c r="C711" s="4" t="s">
        <v>706</v>
      </c>
      <c r="D711" s="4" t="s">
        <v>426</v>
      </c>
      <c r="E711" s="4" t="s">
        <v>14</v>
      </c>
      <c r="F711" s="4">
        <v>20000000</v>
      </c>
      <c r="G711" s="4">
        <v>20000000</v>
      </c>
      <c r="H711" s="4">
        <v>1</v>
      </c>
      <c r="I711" s="23"/>
    </row>
    <row r="712" spans="1:24" ht="15" customHeight="1" x14ac:dyDescent="0.25">
      <c r="A712" s="564" t="s">
        <v>61</v>
      </c>
      <c r="B712" s="565"/>
      <c r="C712" s="565"/>
      <c r="D712" s="565"/>
      <c r="E712" s="565"/>
      <c r="F712" s="565"/>
      <c r="G712" s="565"/>
      <c r="H712" s="566"/>
      <c r="I712" s="23"/>
    </row>
    <row r="713" spans="1:24" ht="15" customHeight="1" x14ac:dyDescent="0.25">
      <c r="A713" s="470" t="s">
        <v>16</v>
      </c>
      <c r="B713" s="471"/>
      <c r="C713" s="471"/>
      <c r="D713" s="471"/>
      <c r="E713" s="471"/>
      <c r="F713" s="471"/>
      <c r="G713" s="471"/>
      <c r="H713" s="471"/>
      <c r="I713" s="23"/>
    </row>
    <row r="714" spans="1:24" ht="27" x14ac:dyDescent="0.25">
      <c r="A714" s="165">
        <v>5113</v>
      </c>
      <c r="B714" s="463" t="s">
        <v>4715</v>
      </c>
      <c r="C714" s="463" t="s">
        <v>20</v>
      </c>
      <c r="D714" s="463" t="s">
        <v>15</v>
      </c>
      <c r="E714" s="463" t="s">
        <v>14</v>
      </c>
      <c r="F714" s="463">
        <v>0</v>
      </c>
      <c r="G714" s="463">
        <v>0</v>
      </c>
      <c r="H714" s="463">
        <v>1</v>
      </c>
      <c r="I714" s="23"/>
    </row>
    <row r="715" spans="1:24" s="459" customFormat="1" x14ac:dyDescent="0.25">
      <c r="A715" s="470" t="s">
        <v>12</v>
      </c>
      <c r="B715" s="471"/>
      <c r="C715" s="471"/>
      <c r="D715" s="471"/>
      <c r="E715" s="471"/>
      <c r="F715" s="471"/>
      <c r="G715" s="471"/>
      <c r="H715" s="471"/>
      <c r="I715" s="462"/>
      <c r="P715" s="460"/>
      <c r="Q715" s="460"/>
      <c r="R715" s="460"/>
      <c r="S715" s="460"/>
      <c r="T715" s="460"/>
      <c r="U715" s="460"/>
      <c r="V715" s="460"/>
      <c r="W715" s="460"/>
      <c r="X715" s="460"/>
    </row>
    <row r="716" spans="1:24" s="459" customFormat="1" ht="27" x14ac:dyDescent="0.25">
      <c r="A716" s="463">
        <v>5113</v>
      </c>
      <c r="B716" s="463" t="s">
        <v>4718</v>
      </c>
      <c r="C716" s="463" t="s">
        <v>499</v>
      </c>
      <c r="D716" s="463" t="s">
        <v>15</v>
      </c>
      <c r="E716" s="463" t="s">
        <v>14</v>
      </c>
      <c r="F716" s="463">
        <v>0</v>
      </c>
      <c r="G716" s="463">
        <v>0</v>
      </c>
      <c r="H716" s="463">
        <v>1</v>
      </c>
      <c r="I716" s="462"/>
      <c r="P716" s="460"/>
      <c r="Q716" s="460"/>
      <c r="R716" s="460"/>
      <c r="S716" s="460"/>
      <c r="T716" s="460"/>
      <c r="U716" s="460"/>
      <c r="V716" s="460"/>
      <c r="W716" s="460"/>
      <c r="X716" s="460"/>
    </row>
    <row r="717" spans="1:24" ht="20.25" customHeight="1" x14ac:dyDescent="0.25">
      <c r="A717" s="476" t="s">
        <v>133</v>
      </c>
      <c r="B717" s="477"/>
      <c r="C717" s="477"/>
      <c r="D717" s="477"/>
      <c r="E717" s="477"/>
      <c r="F717" s="477"/>
      <c r="G717" s="477"/>
      <c r="H717" s="477"/>
      <c r="I717" s="23"/>
    </row>
    <row r="718" spans="1:24" ht="21" customHeight="1" x14ac:dyDescent="0.25">
      <c r="A718" s="483" t="s">
        <v>16</v>
      </c>
      <c r="B718" s="484"/>
      <c r="C718" s="484"/>
      <c r="D718" s="484"/>
      <c r="E718" s="484"/>
      <c r="F718" s="484"/>
      <c r="G718" s="484"/>
      <c r="H718" s="485"/>
      <c r="I718" s="23"/>
    </row>
    <row r="719" spans="1:24" ht="27" x14ac:dyDescent="0.25">
      <c r="A719" s="60">
        <v>5112</v>
      </c>
      <c r="B719" s="256" t="s">
        <v>2273</v>
      </c>
      <c r="C719" s="313" t="s">
        <v>20</v>
      </c>
      <c r="D719" s="60" t="s">
        <v>15</v>
      </c>
      <c r="E719" s="60" t="s">
        <v>14</v>
      </c>
      <c r="F719" s="60">
        <v>261731620</v>
      </c>
      <c r="G719" s="60">
        <v>261731620</v>
      </c>
      <c r="H719" s="60">
        <v>1</v>
      </c>
      <c r="I719" s="23"/>
    </row>
    <row r="720" spans="1:24" x14ac:dyDescent="0.25">
      <c r="A720" s="470" t="s">
        <v>12</v>
      </c>
      <c r="B720" s="471"/>
      <c r="C720" s="471"/>
      <c r="D720" s="471"/>
      <c r="E720" s="471"/>
      <c r="F720" s="471"/>
      <c r="G720" s="471"/>
      <c r="H720" s="472"/>
      <c r="I720" s="23"/>
    </row>
    <row r="721" spans="1:9" ht="27" x14ac:dyDescent="0.25">
      <c r="A721" s="12">
        <v>5112</v>
      </c>
      <c r="B721" s="12" t="s">
        <v>2275</v>
      </c>
      <c r="C721" s="313" t="s">
        <v>1138</v>
      </c>
      <c r="D721" s="256" t="s">
        <v>13</v>
      </c>
      <c r="E721" s="256" t="s">
        <v>14</v>
      </c>
      <c r="F721" s="12">
        <v>1536000</v>
      </c>
      <c r="G721" s="12">
        <v>1536000</v>
      </c>
      <c r="H721" s="12">
        <v>1</v>
      </c>
      <c r="I721" s="23"/>
    </row>
    <row r="722" spans="1:9" ht="27" x14ac:dyDescent="0.25">
      <c r="A722" s="12">
        <v>5112</v>
      </c>
      <c r="B722" s="12" t="s">
        <v>2274</v>
      </c>
      <c r="C722" s="313" t="s">
        <v>499</v>
      </c>
      <c r="D722" s="256" t="s">
        <v>15</v>
      </c>
      <c r="E722" s="256" t="s">
        <v>14</v>
      </c>
      <c r="F722" s="12">
        <v>495300</v>
      </c>
      <c r="G722" s="12">
        <v>495300</v>
      </c>
      <c r="H722" s="12">
        <v>1</v>
      </c>
      <c r="I722" s="23"/>
    </row>
    <row r="723" spans="1:9" ht="16.5" customHeight="1" x14ac:dyDescent="0.25">
      <c r="A723" s="525" t="s">
        <v>62</v>
      </c>
      <c r="B723" s="526"/>
      <c r="C723" s="526"/>
      <c r="D723" s="526"/>
      <c r="E723" s="526"/>
      <c r="F723" s="526"/>
      <c r="G723" s="526"/>
      <c r="H723" s="526"/>
      <c r="I723" s="23"/>
    </row>
    <row r="724" spans="1:9" ht="15" customHeight="1" x14ac:dyDescent="0.25">
      <c r="A724" s="588" t="s">
        <v>16</v>
      </c>
      <c r="B724" s="589"/>
      <c r="C724" s="589"/>
      <c r="D724" s="589"/>
      <c r="E724" s="589"/>
      <c r="F724" s="589"/>
      <c r="G724" s="589"/>
      <c r="H724" s="590"/>
      <c r="I724" s="23"/>
    </row>
    <row r="725" spans="1:9" ht="24" customHeight="1" x14ac:dyDescent="0.25">
      <c r="A725" s="17"/>
      <c r="B725" s="4"/>
      <c r="C725" s="4"/>
      <c r="D725" s="13"/>
      <c r="E725" s="13"/>
      <c r="F725" s="13"/>
      <c r="G725" s="13"/>
      <c r="H725" s="21"/>
      <c r="I725" s="23"/>
    </row>
    <row r="726" spans="1:9" ht="15" customHeight="1" x14ac:dyDescent="0.25">
      <c r="A726" s="476" t="s">
        <v>63</v>
      </c>
      <c r="B726" s="477"/>
      <c r="C726" s="477"/>
      <c r="D726" s="477"/>
      <c r="E726" s="477"/>
      <c r="F726" s="477"/>
      <c r="G726" s="477"/>
      <c r="H726" s="477"/>
      <c r="I726" s="23"/>
    </row>
    <row r="727" spans="1:9" ht="21" customHeight="1" x14ac:dyDescent="0.25">
      <c r="A727" s="470" t="s">
        <v>16</v>
      </c>
      <c r="B727" s="471"/>
      <c r="C727" s="471"/>
      <c r="D727" s="471"/>
      <c r="E727" s="471"/>
      <c r="F727" s="471"/>
      <c r="G727" s="471"/>
      <c r="H727" s="471"/>
      <c r="I727" s="23"/>
    </row>
    <row r="728" spans="1:9" ht="40.5" x14ac:dyDescent="0.25">
      <c r="A728" s="231">
        <v>4861</v>
      </c>
      <c r="B728" s="392" t="s">
        <v>1365</v>
      </c>
      <c r="C728" s="392" t="s">
        <v>540</v>
      </c>
      <c r="D728" s="392" t="s">
        <v>426</v>
      </c>
      <c r="E728" s="392" t="s">
        <v>14</v>
      </c>
      <c r="F728" s="392">
        <v>22000000</v>
      </c>
      <c r="G728" s="392">
        <v>22000000</v>
      </c>
      <c r="H728" s="392">
        <v>1</v>
      </c>
      <c r="I728" s="23"/>
    </row>
    <row r="729" spans="1:9" ht="27" x14ac:dyDescent="0.25">
      <c r="A729" s="392">
        <v>5113</v>
      </c>
      <c r="B729" s="392" t="s">
        <v>413</v>
      </c>
      <c r="C729" s="392" t="s">
        <v>20</v>
      </c>
      <c r="D729" s="392" t="s">
        <v>15</v>
      </c>
      <c r="E729" s="392" t="s">
        <v>14</v>
      </c>
      <c r="F729" s="392">
        <v>0</v>
      </c>
      <c r="G729" s="392">
        <v>0</v>
      </c>
      <c r="H729" s="392">
        <v>1</v>
      </c>
      <c r="I729" s="23"/>
    </row>
    <row r="730" spans="1:9" ht="27" x14ac:dyDescent="0.25">
      <c r="A730" s="392">
        <v>5113</v>
      </c>
      <c r="B730" s="392" t="s">
        <v>414</v>
      </c>
      <c r="C730" s="392" t="s">
        <v>20</v>
      </c>
      <c r="D730" s="392" t="s">
        <v>15</v>
      </c>
      <c r="E730" s="392" t="s">
        <v>14</v>
      </c>
      <c r="F730" s="392">
        <v>17856000</v>
      </c>
      <c r="G730" s="392">
        <v>17856000</v>
      </c>
      <c r="H730" s="392">
        <v>1</v>
      </c>
      <c r="I730" s="23"/>
    </row>
    <row r="731" spans="1:9" ht="27" x14ac:dyDescent="0.25">
      <c r="A731" s="231">
        <v>4861</v>
      </c>
      <c r="B731" s="231" t="s">
        <v>1360</v>
      </c>
      <c r="C731" s="231" t="s">
        <v>20</v>
      </c>
      <c r="D731" s="348" t="s">
        <v>426</v>
      </c>
      <c r="E731" s="348" t="s">
        <v>14</v>
      </c>
      <c r="F731" s="348">
        <v>49000000</v>
      </c>
      <c r="G731" s="348">
        <v>49000000</v>
      </c>
      <c r="H731" s="348">
        <v>1</v>
      </c>
      <c r="I731" s="23"/>
    </row>
    <row r="732" spans="1:9" x14ac:dyDescent="0.25">
      <c r="A732" s="470" t="s">
        <v>12</v>
      </c>
      <c r="B732" s="471"/>
      <c r="C732" s="471"/>
      <c r="D732" s="471"/>
      <c r="E732" s="471"/>
      <c r="F732" s="471"/>
      <c r="G732" s="471"/>
      <c r="H732" s="471"/>
      <c r="I732" s="23"/>
    </row>
    <row r="733" spans="1:9" ht="27" x14ac:dyDescent="0.25">
      <c r="A733" s="231">
        <v>4861</v>
      </c>
      <c r="B733" s="231" t="s">
        <v>1361</v>
      </c>
      <c r="C733" s="231" t="s">
        <v>499</v>
      </c>
      <c r="D733" s="231" t="s">
        <v>426</v>
      </c>
      <c r="E733" s="231" t="s">
        <v>14</v>
      </c>
      <c r="F733" s="231">
        <v>0</v>
      </c>
      <c r="G733" s="231">
        <v>0</v>
      </c>
      <c r="H733" s="231">
        <v>1</v>
      </c>
      <c r="I733" s="23"/>
    </row>
    <row r="734" spans="1:9" x14ac:dyDescent="0.25">
      <c r="A734" s="476" t="s">
        <v>197</v>
      </c>
      <c r="B734" s="477"/>
      <c r="C734" s="477"/>
      <c r="D734" s="477"/>
      <c r="E734" s="477"/>
      <c r="F734" s="477"/>
      <c r="G734" s="477"/>
      <c r="H734" s="477"/>
      <c r="I734" s="23"/>
    </row>
    <row r="735" spans="1:9" x14ac:dyDescent="0.25">
      <c r="A735" s="470" t="s">
        <v>12</v>
      </c>
      <c r="B735" s="471"/>
      <c r="C735" s="471"/>
      <c r="D735" s="471"/>
      <c r="E735" s="471"/>
      <c r="F735" s="471"/>
      <c r="G735" s="471"/>
      <c r="H735" s="471"/>
      <c r="I735" s="23"/>
    </row>
    <row r="736" spans="1:9" x14ac:dyDescent="0.25">
      <c r="A736" s="183"/>
      <c r="B736" s="183"/>
      <c r="C736" s="183"/>
      <c r="D736" s="183"/>
      <c r="E736" s="183"/>
      <c r="F736" s="183"/>
      <c r="G736" s="183"/>
      <c r="H736" s="183"/>
      <c r="I736" s="23"/>
    </row>
    <row r="737" spans="1:9" ht="17.25" customHeight="1" x14ac:dyDescent="0.25">
      <c r="A737" s="476" t="s">
        <v>236</v>
      </c>
      <c r="B737" s="477"/>
      <c r="C737" s="477"/>
      <c r="D737" s="477"/>
      <c r="E737" s="477"/>
      <c r="F737" s="477"/>
      <c r="G737" s="477"/>
      <c r="H737" s="477"/>
      <c r="I737" s="23"/>
    </row>
    <row r="738" spans="1:9" ht="15" customHeight="1" x14ac:dyDescent="0.25">
      <c r="A738" s="470" t="s">
        <v>12</v>
      </c>
      <c r="B738" s="471"/>
      <c r="C738" s="471"/>
      <c r="D738" s="471"/>
      <c r="E738" s="471"/>
      <c r="F738" s="471"/>
      <c r="G738" s="471"/>
      <c r="H738" s="471"/>
      <c r="I738" s="23"/>
    </row>
    <row r="739" spans="1:9" x14ac:dyDescent="0.25">
      <c r="A739" s="4"/>
      <c r="B739" s="4"/>
      <c r="C739" s="4"/>
      <c r="D739" s="4"/>
      <c r="E739" s="4"/>
      <c r="F739" s="4"/>
      <c r="G739" s="4"/>
      <c r="H739" s="4"/>
      <c r="I739" s="23"/>
    </row>
    <row r="740" spans="1:9" x14ac:dyDescent="0.25">
      <c r="A740" s="476" t="s">
        <v>281</v>
      </c>
      <c r="B740" s="477"/>
      <c r="C740" s="477"/>
      <c r="D740" s="477"/>
      <c r="E740" s="477"/>
      <c r="F740" s="477"/>
      <c r="G740" s="477"/>
      <c r="H740" s="477"/>
      <c r="I740" s="23"/>
    </row>
    <row r="741" spans="1:9" x14ac:dyDescent="0.25">
      <c r="A741" s="470" t="s">
        <v>12</v>
      </c>
      <c r="B741" s="471"/>
      <c r="C741" s="471"/>
      <c r="D741" s="471"/>
      <c r="E741" s="471"/>
      <c r="F741" s="471"/>
      <c r="G741" s="471"/>
      <c r="H741" s="471"/>
      <c r="I741" s="23"/>
    </row>
    <row r="742" spans="1:9" x14ac:dyDescent="0.25">
      <c r="A742" s="96"/>
      <c r="B742" s="96"/>
      <c r="C742" s="96"/>
      <c r="D742" s="96"/>
      <c r="E742" s="96"/>
      <c r="F742" s="96"/>
      <c r="G742" s="96"/>
      <c r="H742" s="96"/>
      <c r="I742" s="23"/>
    </row>
    <row r="743" spans="1:9" ht="17.25" customHeight="1" x14ac:dyDescent="0.25">
      <c r="A743" s="476" t="s">
        <v>64</v>
      </c>
      <c r="B743" s="477"/>
      <c r="C743" s="477"/>
      <c r="D743" s="477"/>
      <c r="E743" s="477"/>
      <c r="F743" s="477"/>
      <c r="G743" s="477"/>
      <c r="H743" s="477"/>
      <c r="I743" s="23"/>
    </row>
    <row r="744" spans="1:9" ht="15" customHeight="1" x14ac:dyDescent="0.25">
      <c r="A744" s="470" t="s">
        <v>12</v>
      </c>
      <c r="B744" s="471"/>
      <c r="C744" s="471"/>
      <c r="D744" s="471"/>
      <c r="E744" s="471"/>
      <c r="F744" s="471"/>
      <c r="G744" s="471"/>
      <c r="H744" s="471"/>
      <c r="I744" s="23"/>
    </row>
    <row r="745" spans="1:9" x14ac:dyDescent="0.25">
      <c r="A745" s="4"/>
      <c r="B745" s="4"/>
      <c r="C745" s="4"/>
      <c r="D745" s="13"/>
      <c r="E745" s="13"/>
      <c r="F745" s="13"/>
      <c r="G745" s="13"/>
      <c r="H745" s="21"/>
      <c r="I745" s="23"/>
    </row>
    <row r="746" spans="1:9" ht="34.5" customHeight="1" x14ac:dyDescent="0.25">
      <c r="A746" s="476" t="s">
        <v>241</v>
      </c>
      <c r="B746" s="477"/>
      <c r="C746" s="477"/>
      <c r="D746" s="477"/>
      <c r="E746" s="477"/>
      <c r="F746" s="477"/>
      <c r="G746" s="477"/>
      <c r="H746" s="477"/>
      <c r="I746" s="23"/>
    </row>
    <row r="747" spans="1:9" x14ac:dyDescent="0.25">
      <c r="A747" s="470" t="s">
        <v>8</v>
      </c>
      <c r="B747" s="471"/>
      <c r="C747" s="471"/>
      <c r="D747" s="471"/>
      <c r="E747" s="471"/>
      <c r="F747" s="471"/>
      <c r="G747" s="471"/>
      <c r="H747" s="472"/>
      <c r="I747" s="23"/>
    </row>
    <row r="748" spans="1:9" x14ac:dyDescent="0.25">
      <c r="A748" s="395">
        <v>5129</v>
      </c>
      <c r="B748" s="395" t="s">
        <v>2883</v>
      </c>
      <c r="C748" s="395" t="s">
        <v>2074</v>
      </c>
      <c r="D748" s="395" t="s">
        <v>426</v>
      </c>
      <c r="E748" s="395" t="s">
        <v>10</v>
      </c>
      <c r="F748" s="395">
        <v>3002660</v>
      </c>
      <c r="G748" s="395">
        <v>3002660</v>
      </c>
      <c r="H748" s="395">
        <v>1</v>
      </c>
      <c r="I748" s="23"/>
    </row>
    <row r="749" spans="1:9" ht="27" x14ac:dyDescent="0.25">
      <c r="A749" s="274">
        <v>4861</v>
      </c>
      <c r="B749" s="395" t="s">
        <v>1998</v>
      </c>
      <c r="C749" s="395" t="s">
        <v>1999</v>
      </c>
      <c r="D749" s="395" t="s">
        <v>426</v>
      </c>
      <c r="E749" s="395" t="s">
        <v>10</v>
      </c>
      <c r="F749" s="395">
        <v>0</v>
      </c>
      <c r="G749" s="395">
        <v>0</v>
      </c>
      <c r="H749" s="395">
        <v>2</v>
      </c>
      <c r="I749" s="23"/>
    </row>
    <row r="750" spans="1:9" ht="27" x14ac:dyDescent="0.25">
      <c r="A750" s="274">
        <v>4861</v>
      </c>
      <c r="B750" s="274" t="s">
        <v>2000</v>
      </c>
      <c r="C750" s="274" t="s">
        <v>1999</v>
      </c>
      <c r="D750" s="274" t="s">
        <v>426</v>
      </c>
      <c r="E750" s="274" t="s">
        <v>10</v>
      </c>
      <c r="F750" s="274">
        <v>0</v>
      </c>
      <c r="G750" s="274">
        <v>0</v>
      </c>
      <c r="H750" s="274">
        <v>2</v>
      </c>
      <c r="I750" s="23"/>
    </row>
    <row r="751" spans="1:9" ht="27" x14ac:dyDescent="0.25">
      <c r="A751" s="274">
        <v>4861</v>
      </c>
      <c r="B751" s="274" t="s">
        <v>2001</v>
      </c>
      <c r="C751" s="274" t="s">
        <v>1999</v>
      </c>
      <c r="D751" s="274" t="s">
        <v>426</v>
      </c>
      <c r="E751" s="274" t="s">
        <v>10</v>
      </c>
      <c r="F751" s="274">
        <v>0</v>
      </c>
      <c r="G751" s="274">
        <v>0</v>
      </c>
      <c r="H751" s="274">
        <v>2</v>
      </c>
      <c r="I751" s="23"/>
    </row>
    <row r="752" spans="1:9" ht="27" x14ac:dyDescent="0.25">
      <c r="A752" s="274">
        <v>4861</v>
      </c>
      <c r="B752" s="274" t="s">
        <v>2002</v>
      </c>
      <c r="C752" s="274" t="s">
        <v>1999</v>
      </c>
      <c r="D752" s="274" t="s">
        <v>426</v>
      </c>
      <c r="E752" s="274" t="s">
        <v>10</v>
      </c>
      <c r="F752" s="274">
        <v>0</v>
      </c>
      <c r="G752" s="274">
        <v>0</v>
      </c>
      <c r="H752" s="274">
        <v>4</v>
      </c>
      <c r="I752" s="23"/>
    </row>
    <row r="753" spans="1:9" ht="27" x14ac:dyDescent="0.25">
      <c r="A753" s="274">
        <v>4861</v>
      </c>
      <c r="B753" s="274" t="s">
        <v>2003</v>
      </c>
      <c r="C753" s="274" t="s">
        <v>1999</v>
      </c>
      <c r="D753" s="274" t="s">
        <v>426</v>
      </c>
      <c r="E753" s="274" t="s">
        <v>10</v>
      </c>
      <c r="F753" s="274">
        <v>0</v>
      </c>
      <c r="G753" s="274">
        <v>0</v>
      </c>
      <c r="H753" s="274">
        <v>2</v>
      </c>
      <c r="I753" s="23"/>
    </row>
    <row r="754" spans="1:9" ht="27" x14ac:dyDescent="0.25">
      <c r="A754" s="274">
        <v>4861</v>
      </c>
      <c r="B754" s="274" t="s">
        <v>2004</v>
      </c>
      <c r="C754" s="274" t="s">
        <v>1999</v>
      </c>
      <c r="D754" s="274" t="s">
        <v>426</v>
      </c>
      <c r="E754" s="274" t="s">
        <v>10</v>
      </c>
      <c r="F754" s="274">
        <v>0</v>
      </c>
      <c r="G754" s="274">
        <v>0</v>
      </c>
      <c r="H754" s="274">
        <v>4</v>
      </c>
      <c r="I754" s="23"/>
    </row>
    <row r="755" spans="1:9" ht="27" x14ac:dyDescent="0.25">
      <c r="A755" s="274">
        <v>4861</v>
      </c>
      <c r="B755" s="274" t="s">
        <v>2005</v>
      </c>
      <c r="C755" s="274" t="s">
        <v>1999</v>
      </c>
      <c r="D755" s="274" t="s">
        <v>426</v>
      </c>
      <c r="E755" s="274" t="s">
        <v>10</v>
      </c>
      <c r="F755" s="274">
        <v>0</v>
      </c>
      <c r="G755" s="274">
        <v>0</v>
      </c>
      <c r="H755" s="274">
        <v>2</v>
      </c>
      <c r="I755" s="23"/>
    </row>
    <row r="756" spans="1:9" ht="27" x14ac:dyDescent="0.25">
      <c r="A756" s="274">
        <v>4861</v>
      </c>
      <c r="B756" s="274" t="s">
        <v>2006</v>
      </c>
      <c r="C756" s="274" t="s">
        <v>1999</v>
      </c>
      <c r="D756" s="274" t="s">
        <v>426</v>
      </c>
      <c r="E756" s="274" t="s">
        <v>10</v>
      </c>
      <c r="F756" s="274">
        <v>0</v>
      </c>
      <c r="G756" s="274">
        <v>0</v>
      </c>
      <c r="H756" s="274">
        <v>2</v>
      </c>
      <c r="I756" s="23"/>
    </row>
    <row r="757" spans="1:9" ht="27" x14ac:dyDescent="0.25">
      <c r="A757" s="274">
        <v>4861</v>
      </c>
      <c r="B757" s="274" t="s">
        <v>2007</v>
      </c>
      <c r="C757" s="274" t="s">
        <v>1999</v>
      </c>
      <c r="D757" s="274" t="s">
        <v>426</v>
      </c>
      <c r="E757" s="274" t="s">
        <v>10</v>
      </c>
      <c r="F757" s="274">
        <v>0</v>
      </c>
      <c r="G757" s="274">
        <v>0</v>
      </c>
      <c r="H757" s="274">
        <v>4</v>
      </c>
      <c r="I757" s="23"/>
    </row>
    <row r="758" spans="1:9" ht="27" x14ac:dyDescent="0.25">
      <c r="A758" s="274">
        <v>4861</v>
      </c>
      <c r="B758" s="274" t="s">
        <v>2008</v>
      </c>
      <c r="C758" s="274" t="s">
        <v>1999</v>
      </c>
      <c r="D758" s="274" t="s">
        <v>426</v>
      </c>
      <c r="E758" s="274" t="s">
        <v>10</v>
      </c>
      <c r="F758" s="274">
        <v>0</v>
      </c>
      <c r="G758" s="274">
        <v>0</v>
      </c>
      <c r="H758" s="274">
        <v>2</v>
      </c>
      <c r="I758" s="23"/>
    </row>
    <row r="759" spans="1:9" ht="27" x14ac:dyDescent="0.25">
      <c r="A759" s="274">
        <v>4861</v>
      </c>
      <c r="B759" s="274" t="s">
        <v>2009</v>
      </c>
      <c r="C759" s="274" t="s">
        <v>1999</v>
      </c>
      <c r="D759" s="274" t="s">
        <v>426</v>
      </c>
      <c r="E759" s="274" t="s">
        <v>10</v>
      </c>
      <c r="F759" s="274">
        <v>0</v>
      </c>
      <c r="G759" s="274">
        <v>0</v>
      </c>
      <c r="H759" s="274">
        <v>4</v>
      </c>
      <c r="I759" s="23"/>
    </row>
    <row r="760" spans="1:9" ht="27" x14ac:dyDescent="0.25">
      <c r="A760" s="274">
        <v>4861</v>
      </c>
      <c r="B760" s="274" t="s">
        <v>2010</v>
      </c>
      <c r="C760" s="274" t="s">
        <v>1999</v>
      </c>
      <c r="D760" s="274" t="s">
        <v>426</v>
      </c>
      <c r="E760" s="274" t="s">
        <v>10</v>
      </c>
      <c r="F760" s="274">
        <v>0</v>
      </c>
      <c r="G760" s="274">
        <v>0</v>
      </c>
      <c r="H760" s="274">
        <v>4</v>
      </c>
      <c r="I760" s="23"/>
    </row>
    <row r="761" spans="1:9" ht="27" x14ac:dyDescent="0.25">
      <c r="A761" s="274">
        <v>4861</v>
      </c>
      <c r="B761" s="274" t="s">
        <v>2011</v>
      </c>
      <c r="C761" s="274" t="s">
        <v>1999</v>
      </c>
      <c r="D761" s="274" t="s">
        <v>426</v>
      </c>
      <c r="E761" s="274" t="s">
        <v>10</v>
      </c>
      <c r="F761" s="274">
        <v>0</v>
      </c>
      <c r="G761" s="274">
        <v>0</v>
      </c>
      <c r="H761" s="274">
        <v>2</v>
      </c>
      <c r="I761" s="23"/>
    </row>
    <row r="762" spans="1:9" ht="27" x14ac:dyDescent="0.25">
      <c r="A762" s="274">
        <v>4861</v>
      </c>
      <c r="B762" s="274" t="s">
        <v>2012</v>
      </c>
      <c r="C762" s="274" t="s">
        <v>1999</v>
      </c>
      <c r="D762" s="274" t="s">
        <v>426</v>
      </c>
      <c r="E762" s="274" t="s">
        <v>10</v>
      </c>
      <c r="F762" s="274">
        <v>0</v>
      </c>
      <c r="G762" s="274">
        <v>0</v>
      </c>
      <c r="H762" s="274">
        <v>4</v>
      </c>
      <c r="I762" s="23"/>
    </row>
    <row r="763" spans="1:9" x14ac:dyDescent="0.25">
      <c r="A763" s="288">
        <v>4861</v>
      </c>
      <c r="B763" s="288" t="s">
        <v>2059</v>
      </c>
      <c r="C763" s="288" t="s">
        <v>2074</v>
      </c>
      <c r="D763" s="288" t="s">
        <v>426</v>
      </c>
      <c r="E763" s="288" t="s">
        <v>10</v>
      </c>
      <c r="F763" s="288">
        <v>0</v>
      </c>
      <c r="G763" s="288">
        <v>0</v>
      </c>
      <c r="H763" s="288">
        <v>4</v>
      </c>
      <c r="I763" s="23"/>
    </row>
    <row r="764" spans="1:9" x14ac:dyDescent="0.25">
      <c r="A764" s="288">
        <v>4861</v>
      </c>
      <c r="B764" s="288" t="s">
        <v>2060</v>
      </c>
      <c r="C764" s="288" t="s">
        <v>2074</v>
      </c>
      <c r="D764" s="288" t="s">
        <v>426</v>
      </c>
      <c r="E764" s="288" t="s">
        <v>10</v>
      </c>
      <c r="F764" s="288">
        <v>0</v>
      </c>
      <c r="G764" s="288">
        <v>0</v>
      </c>
      <c r="H764" s="288">
        <v>2</v>
      </c>
      <c r="I764" s="23"/>
    </row>
    <row r="765" spans="1:9" x14ac:dyDescent="0.25">
      <c r="A765" s="288">
        <v>4861</v>
      </c>
      <c r="B765" s="288" t="s">
        <v>2061</v>
      </c>
      <c r="C765" s="288" t="s">
        <v>2074</v>
      </c>
      <c r="D765" s="288" t="s">
        <v>426</v>
      </c>
      <c r="E765" s="288" t="s">
        <v>10</v>
      </c>
      <c r="F765" s="288">
        <v>0</v>
      </c>
      <c r="G765" s="288">
        <v>0</v>
      </c>
      <c r="H765" s="288">
        <v>4</v>
      </c>
      <c r="I765" s="23"/>
    </row>
    <row r="766" spans="1:9" x14ac:dyDescent="0.25">
      <c r="A766" s="288">
        <v>4861</v>
      </c>
      <c r="B766" s="288" t="s">
        <v>2062</v>
      </c>
      <c r="C766" s="288" t="s">
        <v>2074</v>
      </c>
      <c r="D766" s="288" t="s">
        <v>426</v>
      </c>
      <c r="E766" s="288" t="s">
        <v>10</v>
      </c>
      <c r="F766" s="288">
        <v>0</v>
      </c>
      <c r="G766" s="288">
        <v>0</v>
      </c>
      <c r="H766" s="288">
        <v>4</v>
      </c>
      <c r="I766" s="23"/>
    </row>
    <row r="767" spans="1:9" x14ac:dyDescent="0.25">
      <c r="A767" s="288">
        <v>4861</v>
      </c>
      <c r="B767" s="288" t="s">
        <v>2063</v>
      </c>
      <c r="C767" s="288" t="s">
        <v>2074</v>
      </c>
      <c r="D767" s="288" t="s">
        <v>426</v>
      </c>
      <c r="E767" s="288" t="s">
        <v>10</v>
      </c>
      <c r="F767" s="288">
        <v>0</v>
      </c>
      <c r="G767" s="288">
        <v>0</v>
      </c>
      <c r="H767" s="288">
        <v>2</v>
      </c>
      <c r="I767" s="23"/>
    </row>
    <row r="768" spans="1:9" x14ac:dyDescent="0.25">
      <c r="A768" s="288">
        <v>4861</v>
      </c>
      <c r="B768" s="288" t="s">
        <v>2064</v>
      </c>
      <c r="C768" s="288" t="s">
        <v>2074</v>
      </c>
      <c r="D768" s="288" t="s">
        <v>426</v>
      </c>
      <c r="E768" s="288" t="s">
        <v>10</v>
      </c>
      <c r="F768" s="288">
        <v>0</v>
      </c>
      <c r="G768" s="288">
        <v>0</v>
      </c>
      <c r="H768" s="288">
        <v>2</v>
      </c>
      <c r="I768" s="23"/>
    </row>
    <row r="769" spans="1:9" x14ac:dyDescent="0.25">
      <c r="A769" s="288">
        <v>4861</v>
      </c>
      <c r="B769" s="288" t="s">
        <v>2065</v>
      </c>
      <c r="C769" s="288" t="s">
        <v>2074</v>
      </c>
      <c r="D769" s="288" t="s">
        <v>426</v>
      </c>
      <c r="E769" s="288" t="s">
        <v>10</v>
      </c>
      <c r="F769" s="288">
        <v>0</v>
      </c>
      <c r="G769" s="288">
        <v>0</v>
      </c>
      <c r="H769" s="288">
        <v>4</v>
      </c>
      <c r="I769" s="23"/>
    </row>
    <row r="770" spans="1:9" x14ac:dyDescent="0.25">
      <c r="A770" s="288">
        <v>4861</v>
      </c>
      <c r="B770" s="288" t="s">
        <v>2066</v>
      </c>
      <c r="C770" s="288" t="s">
        <v>2074</v>
      </c>
      <c r="D770" s="288" t="s">
        <v>426</v>
      </c>
      <c r="E770" s="288" t="s">
        <v>10</v>
      </c>
      <c r="F770" s="288">
        <v>0</v>
      </c>
      <c r="G770" s="288">
        <v>0</v>
      </c>
      <c r="H770" s="288">
        <v>4</v>
      </c>
      <c r="I770" s="23"/>
    </row>
    <row r="771" spans="1:9" x14ac:dyDescent="0.25">
      <c r="A771" s="288">
        <v>4861</v>
      </c>
      <c r="B771" s="288" t="s">
        <v>2067</v>
      </c>
      <c r="C771" s="288" t="s">
        <v>2074</v>
      </c>
      <c r="D771" s="288" t="s">
        <v>426</v>
      </c>
      <c r="E771" s="288" t="s">
        <v>10</v>
      </c>
      <c r="F771" s="288">
        <v>0</v>
      </c>
      <c r="G771" s="288">
        <v>0</v>
      </c>
      <c r="H771" s="288">
        <v>2</v>
      </c>
      <c r="I771" s="23"/>
    </row>
    <row r="772" spans="1:9" x14ac:dyDescent="0.25">
      <c r="A772" s="288">
        <v>4861</v>
      </c>
      <c r="B772" s="288" t="s">
        <v>2068</v>
      </c>
      <c r="C772" s="288" t="s">
        <v>2074</v>
      </c>
      <c r="D772" s="288" t="s">
        <v>426</v>
      </c>
      <c r="E772" s="288" t="s">
        <v>10</v>
      </c>
      <c r="F772" s="288">
        <v>0</v>
      </c>
      <c r="G772" s="288">
        <v>0</v>
      </c>
      <c r="H772" s="288">
        <v>2</v>
      </c>
      <c r="I772" s="23"/>
    </row>
    <row r="773" spans="1:9" x14ac:dyDescent="0.25">
      <c r="A773" s="288">
        <v>4861</v>
      </c>
      <c r="B773" s="288" t="s">
        <v>2069</v>
      </c>
      <c r="C773" s="288" t="s">
        <v>2074</v>
      </c>
      <c r="D773" s="288" t="s">
        <v>426</v>
      </c>
      <c r="E773" s="288" t="s">
        <v>10</v>
      </c>
      <c r="F773" s="288">
        <v>0</v>
      </c>
      <c r="G773" s="288">
        <v>0</v>
      </c>
      <c r="H773" s="288">
        <v>2</v>
      </c>
      <c r="I773" s="23"/>
    </row>
    <row r="774" spans="1:9" x14ac:dyDescent="0.25">
      <c r="A774" s="288">
        <v>4861</v>
      </c>
      <c r="B774" s="288" t="s">
        <v>2070</v>
      </c>
      <c r="C774" s="288" t="s">
        <v>2074</v>
      </c>
      <c r="D774" s="288" t="s">
        <v>426</v>
      </c>
      <c r="E774" s="288" t="s">
        <v>10</v>
      </c>
      <c r="F774" s="288">
        <v>0</v>
      </c>
      <c r="G774" s="288">
        <v>0</v>
      </c>
      <c r="H774" s="288">
        <v>2</v>
      </c>
      <c r="I774" s="23"/>
    </row>
    <row r="775" spans="1:9" x14ac:dyDescent="0.25">
      <c r="A775" s="288">
        <v>4861</v>
      </c>
      <c r="B775" s="288" t="s">
        <v>2071</v>
      </c>
      <c r="C775" s="288" t="s">
        <v>2074</v>
      </c>
      <c r="D775" s="288" t="s">
        <v>426</v>
      </c>
      <c r="E775" s="288" t="s">
        <v>10</v>
      </c>
      <c r="F775" s="288">
        <v>0</v>
      </c>
      <c r="G775" s="288">
        <v>0</v>
      </c>
      <c r="H775" s="288">
        <v>2</v>
      </c>
      <c r="I775" s="23"/>
    </row>
    <row r="776" spans="1:9" x14ac:dyDescent="0.25">
      <c r="A776" s="288">
        <v>4861</v>
      </c>
      <c r="B776" s="288" t="s">
        <v>2072</v>
      </c>
      <c r="C776" s="288" t="s">
        <v>2074</v>
      </c>
      <c r="D776" s="288" t="s">
        <v>426</v>
      </c>
      <c r="E776" s="288" t="s">
        <v>10</v>
      </c>
      <c r="F776" s="288">
        <v>0</v>
      </c>
      <c r="G776" s="288">
        <v>0</v>
      </c>
      <c r="H776" s="288">
        <v>4</v>
      </c>
      <c r="I776" s="23"/>
    </row>
    <row r="777" spans="1:9" x14ac:dyDescent="0.25">
      <c r="A777" s="288">
        <v>4861</v>
      </c>
      <c r="B777" s="288" t="s">
        <v>2073</v>
      </c>
      <c r="C777" s="288" t="s">
        <v>2074</v>
      </c>
      <c r="D777" s="288" t="s">
        <v>426</v>
      </c>
      <c r="E777" s="288" t="s">
        <v>10</v>
      </c>
      <c r="F777" s="288">
        <v>0</v>
      </c>
      <c r="G777" s="288">
        <v>0</v>
      </c>
      <c r="H777" s="288">
        <v>2</v>
      </c>
      <c r="I777" s="23"/>
    </row>
    <row r="778" spans="1:9" ht="27" x14ac:dyDescent="0.25">
      <c r="A778" s="296" t="s">
        <v>24</v>
      </c>
      <c r="B778" s="296" t="s">
        <v>2110</v>
      </c>
      <c r="C778" s="296" t="s">
        <v>1999</v>
      </c>
      <c r="D778" s="296" t="s">
        <v>426</v>
      </c>
      <c r="E778" s="296" t="s">
        <v>10</v>
      </c>
      <c r="F778" s="296">
        <v>0</v>
      </c>
      <c r="G778" s="296">
        <v>0</v>
      </c>
      <c r="H778" s="296">
        <v>25</v>
      </c>
      <c r="I778" s="23"/>
    </row>
    <row r="779" spans="1:9" ht="15" customHeight="1" x14ac:dyDescent="0.25">
      <c r="A779" s="470" t="s">
        <v>12</v>
      </c>
      <c r="B779" s="471"/>
      <c r="C779" s="471"/>
      <c r="D779" s="471"/>
      <c r="E779" s="471"/>
      <c r="F779" s="471"/>
      <c r="G779" s="471"/>
      <c r="H779" s="472"/>
      <c r="I779" s="23"/>
    </row>
    <row r="780" spans="1:9" ht="27" x14ac:dyDescent="0.25">
      <c r="A780" s="12">
        <v>4861</v>
      </c>
      <c r="B780" s="12" t="s">
        <v>2798</v>
      </c>
      <c r="C780" s="12" t="s">
        <v>499</v>
      </c>
      <c r="D780" s="12" t="s">
        <v>1257</v>
      </c>
      <c r="E780" s="12" t="s">
        <v>14</v>
      </c>
      <c r="F780" s="12">
        <v>0</v>
      </c>
      <c r="G780" s="12">
        <v>0</v>
      </c>
      <c r="H780" s="12">
        <v>1</v>
      </c>
    </row>
    <row r="781" spans="1:9" ht="27" x14ac:dyDescent="0.25">
      <c r="A781" s="12">
        <v>4861</v>
      </c>
      <c r="B781" s="12" t="s">
        <v>1243</v>
      </c>
      <c r="C781" s="12" t="s">
        <v>499</v>
      </c>
      <c r="D781" s="12" t="s">
        <v>15</v>
      </c>
      <c r="E781" s="12" t="s">
        <v>14</v>
      </c>
      <c r="F781" s="12">
        <v>103000</v>
      </c>
      <c r="G781" s="12">
        <v>103000</v>
      </c>
      <c r="H781" s="12">
        <v>1</v>
      </c>
    </row>
    <row r="782" spans="1:9" ht="15" customHeight="1" x14ac:dyDescent="0.25">
      <c r="A782" s="12">
        <v>4861</v>
      </c>
      <c r="B782" s="12" t="s">
        <v>405</v>
      </c>
      <c r="C782" s="12" t="s">
        <v>36</v>
      </c>
      <c r="D782" s="12" t="s">
        <v>15</v>
      </c>
      <c r="E782" s="12" t="s">
        <v>14</v>
      </c>
      <c r="F782" s="12">
        <v>96000000</v>
      </c>
      <c r="G782" s="12">
        <v>96000000</v>
      </c>
      <c r="H782" s="12">
        <v>1</v>
      </c>
    </row>
    <row r="783" spans="1:9" ht="15" customHeight="1" x14ac:dyDescent="0.25">
      <c r="A783" s="12" t="s">
        <v>24</v>
      </c>
      <c r="B783" s="12" t="s">
        <v>406</v>
      </c>
      <c r="C783" s="12" t="s">
        <v>36</v>
      </c>
      <c r="D783" s="12" t="s">
        <v>15</v>
      </c>
      <c r="E783" s="12" t="s">
        <v>14</v>
      </c>
      <c r="F783" s="12">
        <v>47200000</v>
      </c>
      <c r="G783" s="12">
        <v>47200000</v>
      </c>
      <c r="H783" s="12">
        <v>1</v>
      </c>
    </row>
    <row r="784" spans="1:9" ht="15" customHeight="1" x14ac:dyDescent="0.25">
      <c r="A784" s="12" t="s">
        <v>24</v>
      </c>
      <c r="B784" s="12" t="s">
        <v>407</v>
      </c>
      <c r="C784" s="12" t="s">
        <v>36</v>
      </c>
      <c r="D784" s="12" t="s">
        <v>15</v>
      </c>
      <c r="E784" s="12" t="s">
        <v>14</v>
      </c>
      <c r="F784" s="12">
        <v>50035000</v>
      </c>
      <c r="G784" s="12">
        <v>50035000</v>
      </c>
      <c r="H784" s="12">
        <v>1</v>
      </c>
    </row>
    <row r="785" spans="1:33" ht="27" x14ac:dyDescent="0.25">
      <c r="A785" s="12" t="s">
        <v>24</v>
      </c>
      <c r="B785" s="12" t="s">
        <v>408</v>
      </c>
      <c r="C785" s="12" t="s">
        <v>47</v>
      </c>
      <c r="D785" s="12" t="s">
        <v>15</v>
      </c>
      <c r="E785" s="12" t="s">
        <v>14</v>
      </c>
      <c r="F785" s="12">
        <v>100000000</v>
      </c>
      <c r="G785" s="12">
        <v>100000000</v>
      </c>
      <c r="H785" s="12">
        <v>1</v>
      </c>
    </row>
    <row r="786" spans="1:33" ht="15" customHeight="1" x14ac:dyDescent="0.25">
      <c r="A786" s="12" t="s">
        <v>24</v>
      </c>
      <c r="B786" s="12" t="s">
        <v>409</v>
      </c>
      <c r="C786" s="12" t="s">
        <v>48</v>
      </c>
      <c r="D786" s="12" t="s">
        <v>15</v>
      </c>
      <c r="E786" s="12" t="s">
        <v>14</v>
      </c>
      <c r="F786" s="12">
        <v>0</v>
      </c>
      <c r="G786" s="12">
        <v>0</v>
      </c>
      <c r="H786" s="12">
        <v>1</v>
      </c>
    </row>
    <row r="787" spans="1:33" ht="15" customHeight="1" x14ac:dyDescent="0.25">
      <c r="A787" s="12">
        <v>4861</v>
      </c>
      <c r="B787" s="12" t="s">
        <v>1913</v>
      </c>
      <c r="C787" s="12" t="s">
        <v>48</v>
      </c>
      <c r="D787" s="12" t="s">
        <v>426</v>
      </c>
      <c r="E787" s="12" t="s">
        <v>14</v>
      </c>
      <c r="F787" s="12">
        <v>0</v>
      </c>
      <c r="G787" s="12">
        <v>0</v>
      </c>
      <c r="H787" s="12">
        <v>1</v>
      </c>
    </row>
    <row r="788" spans="1:33" ht="27" x14ac:dyDescent="0.25">
      <c r="A788" s="12" t="s">
        <v>24</v>
      </c>
      <c r="B788" s="12" t="s">
        <v>410</v>
      </c>
      <c r="C788" s="12" t="s">
        <v>37</v>
      </c>
      <c r="D788" s="12" t="s">
        <v>15</v>
      </c>
      <c r="E788" s="12" t="s">
        <v>14</v>
      </c>
      <c r="F788" s="12">
        <v>121995000</v>
      </c>
      <c r="G788" s="12">
        <v>121995000</v>
      </c>
      <c r="H788" s="12">
        <v>1</v>
      </c>
    </row>
    <row r="789" spans="1:33" ht="40.5" x14ac:dyDescent="0.25">
      <c r="A789" s="12" t="s">
        <v>298</v>
      </c>
      <c r="B789" s="12" t="s">
        <v>411</v>
      </c>
      <c r="C789" s="12" t="s">
        <v>44</v>
      </c>
      <c r="D789" s="12" t="s">
        <v>9</v>
      </c>
      <c r="E789" s="12" t="s">
        <v>14</v>
      </c>
      <c r="F789" s="12">
        <v>0</v>
      </c>
      <c r="G789" s="12">
        <v>0</v>
      </c>
      <c r="H789" s="12">
        <v>1</v>
      </c>
    </row>
    <row r="790" spans="1:33" ht="15" customHeight="1" x14ac:dyDescent="0.25">
      <c r="A790" s="478" t="s">
        <v>65</v>
      </c>
      <c r="B790" s="479"/>
      <c r="C790" s="479"/>
      <c r="D790" s="479"/>
      <c r="E790" s="479"/>
      <c r="F790" s="479"/>
      <c r="G790" s="479"/>
      <c r="H790" s="480"/>
      <c r="J790" s="5"/>
      <c r="K790" s="5"/>
      <c r="L790" s="5"/>
      <c r="M790" s="5"/>
      <c r="N790" s="5"/>
      <c r="O790" s="5"/>
      <c r="Y790" s="5"/>
      <c r="Z790" s="5"/>
      <c r="AA790" s="5"/>
    </row>
    <row r="791" spans="1:33" x14ac:dyDescent="0.25">
      <c r="A791" s="470" t="s">
        <v>8</v>
      </c>
      <c r="B791" s="471"/>
      <c r="C791" s="471"/>
      <c r="D791" s="471"/>
      <c r="E791" s="471"/>
      <c r="F791" s="471"/>
      <c r="G791" s="471"/>
      <c r="H791" s="472"/>
      <c r="J791" s="5"/>
      <c r="K791" s="5"/>
      <c r="L791" s="5"/>
      <c r="M791" s="5"/>
      <c r="N791" s="5"/>
      <c r="O791" s="5"/>
      <c r="Y791" s="5"/>
      <c r="Z791" s="5"/>
      <c r="AA791" s="5"/>
    </row>
    <row r="792" spans="1:33" x14ac:dyDescent="0.25">
      <c r="A792" s="16"/>
      <c r="B792" s="16"/>
      <c r="C792" s="16"/>
      <c r="D792" s="16"/>
      <c r="E792" s="16"/>
      <c r="F792" s="16"/>
      <c r="G792" s="16"/>
      <c r="H792" s="16"/>
      <c r="J792" s="5"/>
      <c r="K792" s="5"/>
      <c r="L792" s="5"/>
      <c r="M792" s="5"/>
      <c r="N792" s="5"/>
      <c r="O792" s="5"/>
      <c r="Y792" s="5"/>
      <c r="Z792" s="5"/>
      <c r="AA792" s="5"/>
    </row>
    <row r="793" spans="1:33" ht="15" customHeight="1" x14ac:dyDescent="0.25">
      <c r="A793" s="483" t="s">
        <v>16</v>
      </c>
      <c r="B793" s="484"/>
      <c r="C793" s="484"/>
      <c r="D793" s="484"/>
      <c r="E793" s="484"/>
      <c r="F793" s="484"/>
      <c r="G793" s="484"/>
      <c r="H793" s="485"/>
      <c r="J793" s="5"/>
      <c r="K793" s="5"/>
      <c r="L793" s="5"/>
      <c r="M793" s="5"/>
      <c r="N793" s="5"/>
      <c r="O793" s="5"/>
      <c r="Y793" s="5"/>
      <c r="Z793" s="5"/>
      <c r="AA793" s="5"/>
    </row>
    <row r="794" spans="1:33" ht="15" customHeight="1" x14ac:dyDescent="0.25">
      <c r="A794" s="478" t="s">
        <v>4163</v>
      </c>
      <c r="B794" s="479"/>
      <c r="C794" s="479"/>
      <c r="D794" s="479"/>
      <c r="E794" s="479"/>
      <c r="F794" s="479"/>
      <c r="G794" s="479"/>
      <c r="H794" s="480"/>
      <c r="J794" s="5"/>
      <c r="K794" s="5"/>
      <c r="L794" s="5"/>
      <c r="M794" s="5"/>
      <c r="N794" s="5"/>
      <c r="O794" s="5"/>
      <c r="Y794" s="5"/>
      <c r="Z794" s="5"/>
      <c r="AA794" s="5"/>
      <c r="AB794" s="64"/>
      <c r="AC794" s="61"/>
      <c r="AD794" s="5"/>
      <c r="AE794" s="5"/>
      <c r="AF794" s="5"/>
      <c r="AG794" s="5"/>
    </row>
    <row r="795" spans="1:33" s="31" customFormat="1" ht="15" customHeight="1" x14ac:dyDescent="0.25">
      <c r="A795" s="470" t="s">
        <v>16</v>
      </c>
      <c r="B795" s="471"/>
      <c r="C795" s="471"/>
      <c r="D795" s="471"/>
      <c r="E795" s="471"/>
      <c r="F795" s="471"/>
      <c r="G795" s="471"/>
      <c r="H795" s="47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65"/>
      <c r="AC795" s="62"/>
      <c r="AD795" s="32"/>
      <c r="AE795" s="32"/>
      <c r="AF795" s="32"/>
      <c r="AG795" s="32"/>
    </row>
    <row r="796" spans="1:33" s="31" customFormat="1" ht="15" customHeight="1" x14ac:dyDescent="0.25">
      <c r="A796" s="405"/>
      <c r="B796" s="1"/>
      <c r="C796" s="1"/>
      <c r="D796" s="406"/>
      <c r="E796" s="406"/>
      <c r="F796" s="341"/>
      <c r="G796" s="341"/>
      <c r="H796" s="40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32"/>
      <c r="AC796" s="32"/>
      <c r="AD796" s="32"/>
      <c r="AE796" s="32"/>
      <c r="AF796" s="32"/>
      <c r="AG796" s="32"/>
    </row>
    <row r="797" spans="1:33" ht="27" x14ac:dyDescent="0.25">
      <c r="A797" s="4">
        <v>4861</v>
      </c>
      <c r="B797" s="4" t="s">
        <v>4162</v>
      </c>
      <c r="C797" s="4" t="s">
        <v>512</v>
      </c>
      <c r="D797" s="4" t="s">
        <v>426</v>
      </c>
      <c r="E797" s="4" t="s">
        <v>14</v>
      </c>
      <c r="F797" s="4">
        <v>50000000</v>
      </c>
      <c r="G797" s="4">
        <v>50000000</v>
      </c>
      <c r="H797" s="4">
        <v>1</v>
      </c>
      <c r="J797" s="5"/>
      <c r="K797" s="5"/>
      <c r="L797" s="5"/>
      <c r="M797" s="5"/>
      <c r="N797" s="5"/>
      <c r="O797" s="5"/>
      <c r="Y797" s="5"/>
      <c r="Z797" s="5"/>
      <c r="AA797" s="5"/>
      <c r="AB797" s="63"/>
      <c r="AC797" s="63"/>
      <c r="AD797" s="63"/>
      <c r="AE797" s="63"/>
      <c r="AF797" s="63"/>
    </row>
    <row r="798" spans="1:33" ht="15" customHeight="1" x14ac:dyDescent="0.25">
      <c r="A798" s="476" t="s">
        <v>296</v>
      </c>
      <c r="B798" s="477"/>
      <c r="C798" s="477"/>
      <c r="D798" s="477"/>
      <c r="E798" s="477"/>
      <c r="F798" s="477"/>
      <c r="G798" s="477"/>
      <c r="H798" s="511"/>
      <c r="J798" s="5"/>
      <c r="K798" s="5"/>
      <c r="L798" s="5"/>
      <c r="M798" s="5"/>
      <c r="N798" s="5"/>
      <c r="O798" s="5"/>
      <c r="Y798" s="5"/>
      <c r="Z798" s="5"/>
      <c r="AA798" s="5"/>
    </row>
    <row r="799" spans="1:33" ht="18" customHeight="1" x14ac:dyDescent="0.25">
      <c r="A799" s="470" t="s">
        <v>16</v>
      </c>
      <c r="B799" s="471"/>
      <c r="C799" s="471"/>
      <c r="D799" s="471"/>
      <c r="E799" s="471"/>
      <c r="F799" s="471"/>
      <c r="G799" s="471"/>
      <c r="H799" s="472"/>
      <c r="J799" s="5"/>
      <c r="K799" s="5"/>
      <c r="L799" s="5"/>
      <c r="M799" s="5"/>
      <c r="N799" s="5"/>
      <c r="O799" s="5"/>
      <c r="Y799" s="5"/>
      <c r="Z799" s="5"/>
      <c r="AA799" s="5"/>
    </row>
    <row r="800" spans="1:33" ht="27" x14ac:dyDescent="0.25">
      <c r="A800" s="437">
        <v>5112</v>
      </c>
      <c r="B800" s="437" t="s">
        <v>4521</v>
      </c>
      <c r="C800" s="437" t="s">
        <v>1845</v>
      </c>
      <c r="D800" s="437" t="s">
        <v>426</v>
      </c>
      <c r="E800" s="437" t="s">
        <v>14</v>
      </c>
      <c r="F800" s="437">
        <v>149794001</v>
      </c>
      <c r="G800" s="437">
        <v>149794001</v>
      </c>
      <c r="H800" s="12">
        <v>1</v>
      </c>
      <c r="J800" s="5"/>
      <c r="K800" s="5"/>
      <c r="L800" s="5"/>
      <c r="M800" s="5"/>
      <c r="N800" s="5"/>
      <c r="O800" s="5"/>
      <c r="Y800" s="5"/>
      <c r="Z800" s="5"/>
      <c r="AA800" s="5"/>
    </row>
    <row r="801" spans="1:27" ht="27" x14ac:dyDescent="0.25">
      <c r="A801" s="437">
        <v>5112</v>
      </c>
      <c r="B801" s="437" t="s">
        <v>4522</v>
      </c>
      <c r="C801" s="437" t="s">
        <v>1845</v>
      </c>
      <c r="D801" s="437" t="s">
        <v>426</v>
      </c>
      <c r="E801" s="437" t="s">
        <v>14</v>
      </c>
      <c r="F801" s="437">
        <v>104736407</v>
      </c>
      <c r="G801" s="437">
        <v>104736407</v>
      </c>
      <c r="H801" s="12">
        <v>1</v>
      </c>
      <c r="J801" s="5"/>
      <c r="K801" s="5"/>
      <c r="L801" s="5"/>
      <c r="M801" s="5"/>
      <c r="N801" s="5"/>
      <c r="O801" s="5"/>
      <c r="Y801" s="5"/>
      <c r="Z801" s="5"/>
      <c r="AA801" s="5"/>
    </row>
    <row r="802" spans="1:27" ht="27" x14ac:dyDescent="0.25">
      <c r="A802" s="437">
        <v>5112</v>
      </c>
      <c r="B802" s="437" t="s">
        <v>4523</v>
      </c>
      <c r="C802" s="437" t="s">
        <v>1845</v>
      </c>
      <c r="D802" s="437" t="s">
        <v>15</v>
      </c>
      <c r="E802" s="437" t="s">
        <v>14</v>
      </c>
      <c r="F802" s="437">
        <v>47721107</v>
      </c>
      <c r="G802" s="437">
        <v>47721107</v>
      </c>
      <c r="H802" s="12">
        <v>1</v>
      </c>
      <c r="J802" s="5"/>
      <c r="K802" s="5"/>
      <c r="L802" s="5"/>
      <c r="M802" s="5"/>
      <c r="N802" s="5"/>
      <c r="O802" s="5"/>
      <c r="Y802" s="5"/>
      <c r="Z802" s="5"/>
      <c r="AA802" s="5"/>
    </row>
    <row r="803" spans="1:27" ht="27" x14ac:dyDescent="0.25">
      <c r="A803" s="437">
        <v>5112</v>
      </c>
      <c r="B803" s="437" t="s">
        <v>4524</v>
      </c>
      <c r="C803" s="437" t="s">
        <v>1845</v>
      </c>
      <c r="D803" s="437" t="s">
        <v>426</v>
      </c>
      <c r="E803" s="437" t="s">
        <v>14</v>
      </c>
      <c r="F803" s="437">
        <v>92136445</v>
      </c>
      <c r="G803" s="437">
        <v>92136445</v>
      </c>
      <c r="H803" s="12">
        <v>1</v>
      </c>
      <c r="J803" s="5"/>
      <c r="K803" s="5"/>
      <c r="L803" s="5"/>
      <c r="M803" s="5"/>
      <c r="N803" s="5"/>
      <c r="O803" s="5"/>
      <c r="Y803" s="5"/>
      <c r="Z803" s="5"/>
      <c r="AA803" s="5"/>
    </row>
    <row r="804" spans="1:27" ht="27" x14ac:dyDescent="0.25">
      <c r="A804" s="437">
        <v>5112</v>
      </c>
      <c r="B804" s="437" t="s">
        <v>4525</v>
      </c>
      <c r="C804" s="437" t="s">
        <v>1845</v>
      </c>
      <c r="D804" s="437" t="s">
        <v>426</v>
      </c>
      <c r="E804" s="437" t="s">
        <v>14</v>
      </c>
      <c r="F804" s="437">
        <v>134082934</v>
      </c>
      <c r="G804" s="437">
        <v>134082934</v>
      </c>
      <c r="H804" s="12">
        <v>1</v>
      </c>
      <c r="J804" s="5"/>
      <c r="K804" s="5"/>
      <c r="L804" s="5"/>
      <c r="M804" s="5"/>
      <c r="N804" s="5"/>
      <c r="O804" s="5"/>
      <c r="Y804" s="5"/>
      <c r="Z804" s="5"/>
      <c r="AA804" s="5"/>
    </row>
    <row r="805" spans="1:27" ht="27" x14ac:dyDescent="0.25">
      <c r="A805" s="409">
        <v>5112</v>
      </c>
      <c r="B805" s="437" t="s">
        <v>4123</v>
      </c>
      <c r="C805" s="437" t="s">
        <v>1845</v>
      </c>
      <c r="D805" s="437" t="s">
        <v>426</v>
      </c>
      <c r="E805" s="437" t="s">
        <v>14</v>
      </c>
      <c r="F805" s="437">
        <v>51548160</v>
      </c>
      <c r="G805" s="437">
        <v>51548160</v>
      </c>
      <c r="H805" s="12">
        <v>1</v>
      </c>
      <c r="J805" s="5"/>
      <c r="K805" s="5"/>
      <c r="L805" s="5"/>
      <c r="M805" s="5"/>
      <c r="N805" s="5"/>
      <c r="O805" s="5"/>
      <c r="Y805" s="5"/>
      <c r="Z805" s="5"/>
      <c r="AA805" s="5"/>
    </row>
    <row r="806" spans="1:27" ht="27" x14ac:dyDescent="0.25">
      <c r="A806" s="409">
        <v>5112</v>
      </c>
      <c r="B806" s="409" t="s">
        <v>4124</v>
      </c>
      <c r="C806" s="409" t="s">
        <v>1845</v>
      </c>
      <c r="D806" s="409" t="s">
        <v>426</v>
      </c>
      <c r="E806" s="409" t="s">
        <v>14</v>
      </c>
      <c r="F806" s="409">
        <v>57124832</v>
      </c>
      <c r="G806" s="409">
        <v>57124832</v>
      </c>
      <c r="H806" s="12">
        <v>1</v>
      </c>
      <c r="J806" s="5"/>
      <c r="K806" s="5"/>
      <c r="L806" s="5"/>
      <c r="M806" s="5"/>
      <c r="N806" s="5"/>
      <c r="O806" s="5"/>
      <c r="Y806" s="5"/>
      <c r="Z806" s="5"/>
      <c r="AA806" s="5"/>
    </row>
    <row r="807" spans="1:27" ht="27" x14ac:dyDescent="0.25">
      <c r="A807" s="409">
        <v>5112</v>
      </c>
      <c r="B807" s="409" t="s">
        <v>4125</v>
      </c>
      <c r="C807" s="409" t="s">
        <v>1845</v>
      </c>
      <c r="D807" s="409" t="s">
        <v>426</v>
      </c>
      <c r="E807" s="409" t="s">
        <v>14</v>
      </c>
      <c r="F807" s="409">
        <v>25221030</v>
      </c>
      <c r="G807" s="409">
        <v>25221030</v>
      </c>
      <c r="H807" s="12">
        <v>1</v>
      </c>
      <c r="J807" s="5"/>
      <c r="K807" s="5"/>
      <c r="L807" s="5"/>
      <c r="M807" s="5"/>
      <c r="N807" s="5"/>
      <c r="O807" s="5"/>
      <c r="Y807" s="5"/>
      <c r="Z807" s="5"/>
      <c r="AA807" s="5"/>
    </row>
    <row r="808" spans="1:27" ht="27" x14ac:dyDescent="0.25">
      <c r="A808" s="409">
        <v>5112</v>
      </c>
      <c r="B808" s="409" t="s">
        <v>4126</v>
      </c>
      <c r="C808" s="409" t="s">
        <v>1845</v>
      </c>
      <c r="D808" s="409" t="s">
        <v>15</v>
      </c>
      <c r="E808" s="409" t="s">
        <v>14</v>
      </c>
      <c r="F808" s="409">
        <v>81232000</v>
      </c>
      <c r="G808" s="409">
        <v>81232000</v>
      </c>
      <c r="H808" s="12">
        <v>1</v>
      </c>
      <c r="J808" s="5"/>
      <c r="K808" s="5"/>
      <c r="L808" s="5"/>
      <c r="M808" s="5"/>
      <c r="N808" s="5"/>
      <c r="O808" s="5"/>
      <c r="Y808" s="5"/>
      <c r="Z808" s="5"/>
      <c r="AA808" s="5"/>
    </row>
    <row r="809" spans="1:27" ht="27" x14ac:dyDescent="0.25">
      <c r="A809" s="409">
        <v>5112</v>
      </c>
      <c r="B809" s="409" t="s">
        <v>4127</v>
      </c>
      <c r="C809" s="409" t="s">
        <v>1845</v>
      </c>
      <c r="D809" s="409" t="s">
        <v>426</v>
      </c>
      <c r="E809" s="409" t="s">
        <v>14</v>
      </c>
      <c r="F809" s="409">
        <v>55665000</v>
      </c>
      <c r="G809" s="409">
        <v>55665000</v>
      </c>
      <c r="H809" s="12">
        <v>1</v>
      </c>
      <c r="J809" s="5"/>
      <c r="K809" s="5"/>
      <c r="L809" s="5"/>
      <c r="M809" s="5"/>
      <c r="N809" s="5"/>
      <c r="O809" s="5"/>
      <c r="Y809" s="5"/>
      <c r="Z809" s="5"/>
      <c r="AA809" s="5"/>
    </row>
    <row r="810" spans="1:27" ht="27" x14ac:dyDescent="0.25">
      <c r="A810" s="409">
        <v>5112</v>
      </c>
      <c r="B810" s="409" t="s">
        <v>4128</v>
      </c>
      <c r="C810" s="409" t="s">
        <v>1845</v>
      </c>
      <c r="D810" s="409" t="s">
        <v>426</v>
      </c>
      <c r="E810" s="409" t="s">
        <v>14</v>
      </c>
      <c r="F810" s="409">
        <v>35614000</v>
      </c>
      <c r="G810" s="409">
        <v>35614000</v>
      </c>
      <c r="H810" s="12">
        <v>1</v>
      </c>
    </row>
    <row r="811" spans="1:27" ht="27" x14ac:dyDescent="0.25">
      <c r="A811" s="409">
        <v>5112</v>
      </c>
      <c r="B811" s="409" t="s">
        <v>4129</v>
      </c>
      <c r="C811" s="409" t="s">
        <v>1845</v>
      </c>
      <c r="D811" s="409" t="s">
        <v>426</v>
      </c>
      <c r="E811" s="409" t="s">
        <v>14</v>
      </c>
      <c r="F811" s="409">
        <v>33161950</v>
      </c>
      <c r="G811" s="409">
        <v>33161950</v>
      </c>
      <c r="H811" s="12">
        <v>1</v>
      </c>
    </row>
    <row r="812" spans="1:27" ht="27" x14ac:dyDescent="0.25">
      <c r="A812" s="409">
        <v>5113</v>
      </c>
      <c r="B812" s="409" t="s">
        <v>3911</v>
      </c>
      <c r="C812" s="409" t="s">
        <v>20</v>
      </c>
      <c r="D812" s="409" t="s">
        <v>15</v>
      </c>
      <c r="E812" s="409" t="s">
        <v>14</v>
      </c>
      <c r="F812" s="409">
        <v>62994000</v>
      </c>
      <c r="G812" s="409">
        <v>62994000</v>
      </c>
      <c r="H812" s="12">
        <v>1</v>
      </c>
      <c r="J812" s="5"/>
      <c r="K812" s="5"/>
      <c r="L812" s="5"/>
      <c r="M812" s="5"/>
      <c r="N812" s="5"/>
      <c r="O812" s="5"/>
      <c r="Y812" s="5"/>
      <c r="Z812" s="5"/>
      <c r="AA812" s="5"/>
    </row>
    <row r="813" spans="1:27" ht="27" x14ac:dyDescent="0.25">
      <c r="A813" s="409">
        <v>5112</v>
      </c>
      <c r="B813" s="409" t="s">
        <v>3399</v>
      </c>
      <c r="C813" s="409" t="s">
        <v>1845</v>
      </c>
      <c r="D813" s="409" t="s">
        <v>426</v>
      </c>
      <c r="E813" s="409" t="s">
        <v>14</v>
      </c>
      <c r="F813" s="409">
        <v>38167080</v>
      </c>
      <c r="G813" s="409">
        <v>38167080</v>
      </c>
      <c r="H813" s="12">
        <v>1</v>
      </c>
      <c r="J813" s="5"/>
      <c r="K813" s="5"/>
      <c r="L813" s="5"/>
      <c r="M813" s="5"/>
      <c r="N813" s="5"/>
      <c r="O813" s="5"/>
      <c r="Y813" s="5"/>
      <c r="Z813" s="5"/>
      <c r="AA813" s="5"/>
    </row>
    <row r="814" spans="1:27" ht="27" x14ac:dyDescent="0.25">
      <c r="A814" s="369">
        <v>5112</v>
      </c>
      <c r="B814" s="409" t="s">
        <v>2799</v>
      </c>
      <c r="C814" s="409" t="s">
        <v>1845</v>
      </c>
      <c r="D814" s="409" t="s">
        <v>426</v>
      </c>
      <c r="E814" s="409" t="s">
        <v>14</v>
      </c>
      <c r="F814" s="409">
        <v>36270300</v>
      </c>
      <c r="G814" s="409">
        <v>36270300</v>
      </c>
      <c r="H814" s="12">
        <v>1</v>
      </c>
      <c r="J814" s="5"/>
      <c r="K814" s="5"/>
      <c r="L814" s="5"/>
      <c r="M814" s="5"/>
      <c r="N814" s="5"/>
      <c r="O814" s="5"/>
      <c r="Y814" s="5"/>
      <c r="Z814" s="5"/>
      <c r="AA814" s="5"/>
    </row>
    <row r="815" spans="1:27" ht="27" x14ac:dyDescent="0.25">
      <c r="A815" s="340">
        <v>5112</v>
      </c>
      <c r="B815" s="369" t="s">
        <v>2800</v>
      </c>
      <c r="C815" s="369" t="s">
        <v>1845</v>
      </c>
      <c r="D815" s="369" t="s">
        <v>426</v>
      </c>
      <c r="E815" s="369" t="s">
        <v>14</v>
      </c>
      <c r="F815" s="369">
        <v>76489000</v>
      </c>
      <c r="G815" s="369">
        <v>76489000</v>
      </c>
      <c r="H815" s="12">
        <v>2</v>
      </c>
      <c r="J815" s="5"/>
      <c r="K815" s="5"/>
      <c r="L815" s="5"/>
      <c r="M815" s="5"/>
      <c r="N815" s="5"/>
      <c r="O815" s="5"/>
      <c r="Y815" s="5"/>
      <c r="Z815" s="5"/>
      <c r="AA815" s="5"/>
    </row>
    <row r="816" spans="1:27" ht="27" x14ac:dyDescent="0.25">
      <c r="A816" s="340">
        <v>5112</v>
      </c>
      <c r="B816" s="340" t="s">
        <v>2801</v>
      </c>
      <c r="C816" s="340" t="s">
        <v>1845</v>
      </c>
      <c r="D816" s="340" t="s">
        <v>426</v>
      </c>
      <c r="E816" s="340" t="s">
        <v>14</v>
      </c>
      <c r="F816" s="340">
        <v>47420340</v>
      </c>
      <c r="G816" s="340">
        <v>47420340</v>
      </c>
      <c r="H816" s="12">
        <v>3</v>
      </c>
      <c r="J816" s="5"/>
      <c r="K816" s="5"/>
      <c r="L816" s="5"/>
      <c r="M816" s="5"/>
      <c r="N816" s="5"/>
      <c r="O816" s="5"/>
      <c r="Y816" s="5"/>
      <c r="Z816" s="5"/>
      <c r="AA816" s="5"/>
    </row>
    <row r="817" spans="1:27" ht="27" x14ac:dyDescent="0.25">
      <c r="A817" s="340">
        <v>5112</v>
      </c>
      <c r="B817" s="340" t="s">
        <v>2802</v>
      </c>
      <c r="C817" s="340" t="s">
        <v>1845</v>
      </c>
      <c r="D817" s="340" t="s">
        <v>426</v>
      </c>
      <c r="E817" s="340" t="s">
        <v>14</v>
      </c>
      <c r="F817" s="340">
        <v>50338000</v>
      </c>
      <c r="G817" s="340">
        <v>50338000</v>
      </c>
      <c r="H817" s="12">
        <v>4</v>
      </c>
      <c r="J817" s="5"/>
      <c r="K817" s="5"/>
      <c r="L817" s="5"/>
      <c r="M817" s="5"/>
      <c r="N817" s="5"/>
      <c r="O817" s="5"/>
      <c r="Y817" s="5"/>
      <c r="Z817" s="5"/>
      <c r="AA817" s="5"/>
    </row>
    <row r="818" spans="1:27" ht="27" x14ac:dyDescent="0.25">
      <c r="A818" s="340">
        <v>5112</v>
      </c>
      <c r="B818" s="340" t="s">
        <v>2803</v>
      </c>
      <c r="C818" s="340" t="s">
        <v>1845</v>
      </c>
      <c r="D818" s="340" t="s">
        <v>426</v>
      </c>
      <c r="E818" s="340" t="s">
        <v>14</v>
      </c>
      <c r="F818" s="340">
        <v>59911000</v>
      </c>
      <c r="G818" s="340">
        <v>59911000</v>
      </c>
      <c r="H818" s="12">
        <v>5</v>
      </c>
      <c r="J818" s="5"/>
      <c r="K818" s="5"/>
      <c r="L818" s="5"/>
      <c r="M818" s="5"/>
      <c r="N818" s="5"/>
      <c r="O818" s="5"/>
      <c r="Y818" s="5"/>
      <c r="Z818" s="5"/>
      <c r="AA818" s="5"/>
    </row>
    <row r="819" spans="1:27" ht="27" x14ac:dyDescent="0.25">
      <c r="A819" s="340">
        <v>5112</v>
      </c>
      <c r="B819" s="340" t="s">
        <v>2804</v>
      </c>
      <c r="C819" s="340" t="s">
        <v>1845</v>
      </c>
      <c r="D819" s="340" t="s">
        <v>426</v>
      </c>
      <c r="E819" s="340" t="s">
        <v>14</v>
      </c>
      <c r="F819" s="340">
        <v>37385000</v>
      </c>
      <c r="G819" s="340">
        <v>37385000</v>
      </c>
      <c r="H819" s="12">
        <v>6</v>
      </c>
      <c r="J819" s="5"/>
      <c r="K819" s="5"/>
      <c r="L819" s="5"/>
      <c r="M819" s="5"/>
      <c r="N819" s="5"/>
      <c r="O819" s="5"/>
      <c r="Y819" s="5"/>
      <c r="Z819" s="5"/>
      <c r="AA819" s="5"/>
    </row>
    <row r="820" spans="1:27" ht="27" x14ac:dyDescent="0.25">
      <c r="A820" s="340">
        <v>5112</v>
      </c>
      <c r="B820" s="340" t="s">
        <v>2805</v>
      </c>
      <c r="C820" s="340" t="s">
        <v>1845</v>
      </c>
      <c r="D820" s="340" t="s">
        <v>426</v>
      </c>
      <c r="E820" s="340" t="s">
        <v>14</v>
      </c>
      <c r="F820" s="340">
        <v>26659000</v>
      </c>
      <c r="G820" s="340">
        <v>26659000</v>
      </c>
      <c r="H820" s="12">
        <v>7</v>
      </c>
      <c r="J820" s="5"/>
      <c r="K820" s="5"/>
      <c r="L820" s="5"/>
      <c r="M820" s="5"/>
      <c r="N820" s="5"/>
      <c r="O820" s="5"/>
      <c r="Y820" s="5"/>
      <c r="Z820" s="5"/>
      <c r="AA820" s="5"/>
    </row>
    <row r="821" spans="1:27" ht="27" x14ac:dyDescent="0.25">
      <c r="A821" s="340">
        <v>5112</v>
      </c>
      <c r="B821" s="340" t="s">
        <v>2806</v>
      </c>
      <c r="C821" s="340" t="s">
        <v>1845</v>
      </c>
      <c r="D821" s="340" t="s">
        <v>426</v>
      </c>
      <c r="E821" s="340" t="s">
        <v>14</v>
      </c>
      <c r="F821" s="340">
        <v>19976700</v>
      </c>
      <c r="G821" s="340">
        <v>19976700</v>
      </c>
      <c r="H821" s="12">
        <v>8</v>
      </c>
      <c r="J821" s="5"/>
      <c r="K821" s="5"/>
      <c r="L821" s="5"/>
      <c r="M821" s="5"/>
      <c r="N821" s="5"/>
      <c r="O821" s="5"/>
      <c r="Y821" s="5"/>
      <c r="Z821" s="5"/>
      <c r="AA821" s="5"/>
    </row>
    <row r="822" spans="1:27" ht="27" x14ac:dyDescent="0.25">
      <c r="A822" s="340">
        <v>5112</v>
      </c>
      <c r="B822" s="340" t="s">
        <v>2807</v>
      </c>
      <c r="C822" s="340" t="s">
        <v>1845</v>
      </c>
      <c r="D822" s="340" t="s">
        <v>426</v>
      </c>
      <c r="E822" s="340" t="s">
        <v>14</v>
      </c>
      <c r="F822" s="340">
        <v>29123000</v>
      </c>
      <c r="G822" s="340">
        <v>29123000</v>
      </c>
      <c r="H822" s="12">
        <v>9</v>
      </c>
      <c r="J822" s="5"/>
      <c r="K822" s="5"/>
      <c r="L822" s="5"/>
      <c r="M822" s="5"/>
      <c r="N822" s="5"/>
      <c r="O822" s="5"/>
      <c r="Y822" s="5"/>
      <c r="Z822" s="5"/>
      <c r="AA822" s="5"/>
    </row>
    <row r="823" spans="1:27" ht="27" x14ac:dyDescent="0.25">
      <c r="A823" s="340">
        <v>5112</v>
      </c>
      <c r="B823" s="340" t="s">
        <v>2808</v>
      </c>
      <c r="C823" s="340" t="s">
        <v>1845</v>
      </c>
      <c r="D823" s="340" t="s">
        <v>426</v>
      </c>
      <c r="E823" s="340" t="s">
        <v>14</v>
      </c>
      <c r="F823" s="340">
        <v>30163106</v>
      </c>
      <c r="G823" s="340">
        <v>30163106</v>
      </c>
      <c r="H823" s="12">
        <v>10</v>
      </c>
      <c r="J823" s="5"/>
      <c r="K823" s="5"/>
      <c r="L823" s="5"/>
      <c r="M823" s="5"/>
      <c r="N823" s="5"/>
      <c r="O823" s="5"/>
      <c r="Y823" s="5"/>
      <c r="Z823" s="5"/>
      <c r="AA823" s="5"/>
    </row>
    <row r="824" spans="1:27" ht="27" x14ac:dyDescent="0.25">
      <c r="A824" s="340">
        <v>5112</v>
      </c>
      <c r="B824" s="340" t="s">
        <v>2809</v>
      </c>
      <c r="C824" s="340" t="s">
        <v>1845</v>
      </c>
      <c r="D824" s="340" t="s">
        <v>426</v>
      </c>
      <c r="E824" s="340" t="s">
        <v>14</v>
      </c>
      <c r="F824" s="340">
        <v>9108000</v>
      </c>
      <c r="G824" s="340">
        <v>9108000</v>
      </c>
      <c r="H824" s="12">
        <v>11</v>
      </c>
      <c r="J824" s="5"/>
      <c r="K824" s="5"/>
      <c r="L824" s="5"/>
      <c r="M824" s="5"/>
      <c r="N824" s="5"/>
      <c r="O824" s="5"/>
      <c r="Y824" s="5"/>
      <c r="Z824" s="5"/>
      <c r="AA824" s="5"/>
    </row>
    <row r="825" spans="1:27" ht="27" x14ac:dyDescent="0.25">
      <c r="A825" s="340">
        <v>5112</v>
      </c>
      <c r="B825" s="340" t="s">
        <v>2810</v>
      </c>
      <c r="C825" s="340" t="s">
        <v>1845</v>
      </c>
      <c r="D825" s="340" t="s">
        <v>426</v>
      </c>
      <c r="E825" s="340" t="s">
        <v>14</v>
      </c>
      <c r="F825" s="340">
        <v>48411068</v>
      </c>
      <c r="G825" s="340">
        <v>48411068</v>
      </c>
      <c r="H825" s="12">
        <v>12</v>
      </c>
      <c r="J825" s="5"/>
      <c r="K825" s="5"/>
      <c r="L825" s="5"/>
      <c r="M825" s="5"/>
      <c r="N825" s="5"/>
      <c r="O825" s="5"/>
      <c r="Y825" s="5"/>
      <c r="Z825" s="5"/>
      <c r="AA825" s="5"/>
    </row>
    <row r="826" spans="1:27" ht="27" x14ac:dyDescent="0.25">
      <c r="A826" s="340">
        <v>5112</v>
      </c>
      <c r="B826" s="340" t="s">
        <v>2811</v>
      </c>
      <c r="C826" s="340" t="s">
        <v>1845</v>
      </c>
      <c r="D826" s="340" t="s">
        <v>426</v>
      </c>
      <c r="E826" s="340" t="s">
        <v>14</v>
      </c>
      <c r="F826" s="340">
        <v>29796000</v>
      </c>
      <c r="G826" s="340">
        <v>29796000</v>
      </c>
      <c r="H826" s="12">
        <v>13</v>
      </c>
      <c r="J826" s="5"/>
      <c r="K826" s="5"/>
      <c r="L826" s="5"/>
      <c r="M826" s="5"/>
      <c r="N826" s="5"/>
      <c r="O826" s="5"/>
      <c r="Y826" s="5"/>
      <c r="Z826" s="5"/>
      <c r="AA826" s="5"/>
    </row>
    <row r="827" spans="1:27" ht="27" x14ac:dyDescent="0.25">
      <c r="A827" s="340">
        <v>5112</v>
      </c>
      <c r="B827" s="340" t="s">
        <v>2812</v>
      </c>
      <c r="C827" s="340" t="s">
        <v>1845</v>
      </c>
      <c r="D827" s="340" t="s">
        <v>426</v>
      </c>
      <c r="E827" s="340" t="s">
        <v>14</v>
      </c>
      <c r="F827" s="340">
        <v>46154000</v>
      </c>
      <c r="G827" s="340">
        <v>46154000</v>
      </c>
      <c r="H827" s="12">
        <v>14</v>
      </c>
      <c r="J827" s="5"/>
      <c r="K827" s="5"/>
      <c r="L827" s="5"/>
      <c r="M827" s="5"/>
      <c r="N827" s="5"/>
      <c r="O827" s="5"/>
      <c r="Y827" s="5"/>
      <c r="Z827" s="5"/>
      <c r="AA827" s="5"/>
    </row>
    <row r="828" spans="1:27" ht="27" x14ac:dyDescent="0.25">
      <c r="A828" s="340">
        <v>5112</v>
      </c>
      <c r="B828" s="340" t="s">
        <v>2813</v>
      </c>
      <c r="C828" s="340" t="s">
        <v>1845</v>
      </c>
      <c r="D828" s="340" t="s">
        <v>426</v>
      </c>
      <c r="E828" s="340" t="s">
        <v>14</v>
      </c>
      <c r="F828" s="340">
        <v>72638000</v>
      </c>
      <c r="G828" s="340">
        <v>72638000</v>
      </c>
      <c r="H828" s="12">
        <v>15</v>
      </c>
      <c r="J828" s="5"/>
      <c r="K828" s="5"/>
      <c r="L828" s="5"/>
      <c r="M828" s="5"/>
      <c r="N828" s="5"/>
      <c r="O828" s="5"/>
      <c r="Y828" s="5"/>
      <c r="Z828" s="5"/>
      <c r="AA828" s="5"/>
    </row>
    <row r="829" spans="1:27" ht="16.5" customHeight="1" x14ac:dyDescent="0.25">
      <c r="A829" s="533" t="s">
        <v>12</v>
      </c>
      <c r="B829" s="534"/>
      <c r="C829" s="534"/>
      <c r="D829" s="534"/>
      <c r="E829" s="534"/>
      <c r="F829" s="534"/>
      <c r="G829" s="534"/>
      <c r="H829" s="535"/>
      <c r="J829" s="5"/>
      <c r="K829" s="5"/>
      <c r="L829" s="5"/>
      <c r="M829" s="5"/>
      <c r="N829" s="5"/>
      <c r="O829" s="5"/>
      <c r="Y829" s="5"/>
      <c r="Z829" s="5"/>
      <c r="AA829" s="5"/>
    </row>
    <row r="830" spans="1:27" ht="27" x14ac:dyDescent="0.25">
      <c r="A830" s="437">
        <v>5112</v>
      </c>
      <c r="B830" s="437" t="s">
        <v>4526</v>
      </c>
      <c r="C830" s="437" t="s">
        <v>499</v>
      </c>
      <c r="D830" s="437" t="s">
        <v>1257</v>
      </c>
      <c r="E830" s="437" t="s">
        <v>14</v>
      </c>
      <c r="F830" s="437">
        <v>806507</v>
      </c>
      <c r="G830" s="437">
        <v>806507</v>
      </c>
      <c r="H830" s="437">
        <v>1</v>
      </c>
      <c r="J830" s="5"/>
      <c r="K830" s="5"/>
      <c r="L830" s="5"/>
      <c r="M830" s="5"/>
      <c r="N830" s="5"/>
      <c r="O830" s="5"/>
      <c r="Y830" s="5"/>
      <c r="Z830" s="5"/>
      <c r="AA830" s="5"/>
    </row>
    <row r="831" spans="1:27" ht="27" x14ac:dyDescent="0.25">
      <c r="A831" s="437">
        <v>5112</v>
      </c>
      <c r="B831" s="437" t="s">
        <v>4527</v>
      </c>
      <c r="C831" s="437" t="s">
        <v>499</v>
      </c>
      <c r="D831" s="437" t="s">
        <v>15</v>
      </c>
      <c r="E831" s="437" t="s">
        <v>14</v>
      </c>
      <c r="F831" s="437">
        <v>2310890</v>
      </c>
      <c r="G831" s="437">
        <v>2310890</v>
      </c>
      <c r="H831" s="437">
        <v>1</v>
      </c>
      <c r="J831" s="5"/>
      <c r="K831" s="5"/>
      <c r="L831" s="5"/>
      <c r="M831" s="5"/>
      <c r="N831" s="5"/>
      <c r="O831" s="5"/>
      <c r="Y831" s="5"/>
      <c r="Z831" s="5"/>
      <c r="AA831" s="5"/>
    </row>
    <row r="832" spans="1:27" ht="27" x14ac:dyDescent="0.25">
      <c r="A832" s="437">
        <v>5112</v>
      </c>
      <c r="B832" s="437" t="s">
        <v>4528</v>
      </c>
      <c r="C832" s="437" t="s">
        <v>499</v>
      </c>
      <c r="D832" s="437" t="s">
        <v>15</v>
      </c>
      <c r="E832" s="437" t="s">
        <v>14</v>
      </c>
      <c r="F832" s="437">
        <v>1565182</v>
      </c>
      <c r="G832" s="437">
        <v>1565182</v>
      </c>
      <c r="H832" s="437">
        <v>1</v>
      </c>
      <c r="J832" s="5"/>
      <c r="K832" s="5"/>
      <c r="L832" s="5"/>
      <c r="M832" s="5"/>
      <c r="N832" s="5"/>
      <c r="O832" s="5"/>
      <c r="Y832" s="5"/>
      <c r="Z832" s="5"/>
      <c r="AA832" s="5"/>
    </row>
    <row r="833" spans="1:27" ht="27" x14ac:dyDescent="0.25">
      <c r="A833" s="437">
        <v>5112</v>
      </c>
      <c r="B833" s="437" t="s">
        <v>4529</v>
      </c>
      <c r="C833" s="437" t="s">
        <v>499</v>
      </c>
      <c r="D833" s="437" t="s">
        <v>15</v>
      </c>
      <c r="E833" s="437" t="s">
        <v>14</v>
      </c>
      <c r="F833" s="437">
        <v>1696718</v>
      </c>
      <c r="G833" s="437">
        <v>1696718</v>
      </c>
      <c r="H833" s="437">
        <v>1</v>
      </c>
      <c r="J833" s="5"/>
      <c r="K833" s="5"/>
      <c r="L833" s="5"/>
      <c r="M833" s="5"/>
      <c r="N833" s="5"/>
      <c r="O833" s="5"/>
      <c r="Y833" s="5"/>
      <c r="Z833" s="5"/>
      <c r="AA833" s="5"/>
    </row>
    <row r="834" spans="1:27" ht="27" x14ac:dyDescent="0.25">
      <c r="A834" s="437">
        <v>5112</v>
      </c>
      <c r="B834" s="437" t="s">
        <v>4530</v>
      </c>
      <c r="C834" s="437" t="s">
        <v>499</v>
      </c>
      <c r="D834" s="437" t="s">
        <v>15</v>
      </c>
      <c r="E834" s="437" t="s">
        <v>14</v>
      </c>
      <c r="F834" s="437">
        <v>1364570</v>
      </c>
      <c r="G834" s="437">
        <v>1364570</v>
      </c>
      <c r="H834" s="437">
        <v>1</v>
      </c>
      <c r="J834" s="5"/>
      <c r="K834" s="5"/>
      <c r="L834" s="5"/>
      <c r="M834" s="5"/>
      <c r="N834" s="5"/>
      <c r="O834" s="5"/>
      <c r="Y834" s="5"/>
      <c r="Z834" s="5"/>
      <c r="AA834" s="5"/>
    </row>
    <row r="835" spans="1:27" ht="27" x14ac:dyDescent="0.25">
      <c r="A835" s="437">
        <v>5112</v>
      </c>
      <c r="B835" s="437" t="s">
        <v>4531</v>
      </c>
      <c r="C835" s="437" t="s">
        <v>1138</v>
      </c>
      <c r="D835" s="437" t="s">
        <v>13</v>
      </c>
      <c r="E835" s="437" t="s">
        <v>14</v>
      </c>
      <c r="F835" s="437">
        <v>521727</v>
      </c>
      <c r="G835" s="437">
        <v>521727</v>
      </c>
      <c r="H835" s="437">
        <v>1</v>
      </c>
      <c r="J835" s="5"/>
      <c r="K835" s="5"/>
      <c r="L835" s="5"/>
      <c r="M835" s="5"/>
      <c r="N835" s="5"/>
      <c r="O835" s="5"/>
      <c r="Y835" s="5"/>
      <c r="Z835" s="5"/>
      <c r="AA835" s="5"/>
    </row>
    <row r="836" spans="1:27" ht="27" x14ac:dyDescent="0.25">
      <c r="A836" s="437">
        <v>5112</v>
      </c>
      <c r="B836" s="437" t="s">
        <v>4532</v>
      </c>
      <c r="C836" s="437" t="s">
        <v>1138</v>
      </c>
      <c r="D836" s="437" t="s">
        <v>13</v>
      </c>
      <c r="E836" s="437" t="s">
        <v>14</v>
      </c>
      <c r="F836" s="437">
        <v>924350</v>
      </c>
      <c r="G836" s="437">
        <v>924350</v>
      </c>
      <c r="H836" s="437">
        <v>1</v>
      </c>
      <c r="J836" s="5"/>
      <c r="K836" s="5"/>
      <c r="L836" s="5"/>
      <c r="M836" s="5"/>
      <c r="N836" s="5"/>
      <c r="O836" s="5"/>
      <c r="Y836" s="5"/>
      <c r="Z836" s="5"/>
      <c r="AA836" s="5"/>
    </row>
    <row r="837" spans="1:27" ht="27" x14ac:dyDescent="0.25">
      <c r="A837" s="437">
        <v>5112</v>
      </c>
      <c r="B837" s="437" t="s">
        <v>4533</v>
      </c>
      <c r="C837" s="437" t="s">
        <v>1138</v>
      </c>
      <c r="D837" s="437" t="s">
        <v>13</v>
      </c>
      <c r="E837" s="437" t="s">
        <v>14</v>
      </c>
      <c r="F837" s="437">
        <v>241952</v>
      </c>
      <c r="G837" s="437">
        <v>241952</v>
      </c>
      <c r="H837" s="437">
        <v>1</v>
      </c>
      <c r="J837" s="5"/>
      <c r="K837" s="5"/>
      <c r="L837" s="5"/>
      <c r="M837" s="5"/>
      <c r="N837" s="5"/>
      <c r="O837" s="5"/>
      <c r="Y837" s="5"/>
      <c r="Z837" s="5"/>
      <c r="AA837" s="5"/>
    </row>
    <row r="838" spans="1:27" ht="27" x14ac:dyDescent="0.25">
      <c r="A838" s="437">
        <v>5112</v>
      </c>
      <c r="B838" s="437" t="s">
        <v>4534</v>
      </c>
      <c r="C838" s="437" t="s">
        <v>1138</v>
      </c>
      <c r="D838" s="437" t="s">
        <v>13</v>
      </c>
      <c r="E838" s="437" t="s">
        <v>14</v>
      </c>
      <c r="F838" s="437">
        <v>454857</v>
      </c>
      <c r="G838" s="437">
        <v>454857</v>
      </c>
      <c r="H838" s="437">
        <v>1</v>
      </c>
      <c r="J838" s="5"/>
      <c r="K838" s="5"/>
      <c r="L838" s="5"/>
      <c r="M838" s="5"/>
      <c r="N838" s="5"/>
      <c r="O838" s="5"/>
      <c r="Y838" s="5"/>
      <c r="Z838" s="5"/>
      <c r="AA838" s="5"/>
    </row>
    <row r="839" spans="1:27" ht="27" x14ac:dyDescent="0.25">
      <c r="A839" s="437">
        <v>5112</v>
      </c>
      <c r="B839" s="437" t="s">
        <v>4535</v>
      </c>
      <c r="C839" s="437" t="s">
        <v>1138</v>
      </c>
      <c r="D839" s="437" t="s">
        <v>13</v>
      </c>
      <c r="E839" s="437" t="s">
        <v>14</v>
      </c>
      <c r="F839" s="437">
        <v>678687</v>
      </c>
      <c r="G839" s="437">
        <v>678687</v>
      </c>
      <c r="H839" s="437">
        <v>1</v>
      </c>
      <c r="J839" s="5"/>
      <c r="K839" s="5"/>
      <c r="L839" s="5"/>
      <c r="M839" s="5"/>
      <c r="N839" s="5"/>
      <c r="O839" s="5"/>
      <c r="Y839" s="5"/>
      <c r="Z839" s="5"/>
      <c r="AA839" s="5"/>
    </row>
    <row r="840" spans="1:27" ht="27" x14ac:dyDescent="0.25">
      <c r="A840" s="437">
        <v>5112</v>
      </c>
      <c r="B840" s="437" t="s">
        <v>4361</v>
      </c>
      <c r="C840" s="437" t="s">
        <v>499</v>
      </c>
      <c r="D840" s="437" t="s">
        <v>15</v>
      </c>
      <c r="E840" s="437" t="s">
        <v>14</v>
      </c>
      <c r="F840" s="437">
        <v>1130000</v>
      </c>
      <c r="G840" s="437">
        <v>1130000</v>
      </c>
      <c r="H840" s="437">
        <v>1</v>
      </c>
      <c r="J840" s="5"/>
      <c r="K840" s="5"/>
      <c r="L840" s="5"/>
      <c r="M840" s="5"/>
      <c r="N840" s="5"/>
      <c r="O840" s="5"/>
      <c r="Y840" s="5"/>
      <c r="Z840" s="5"/>
      <c r="AA840" s="5"/>
    </row>
    <row r="841" spans="1:27" ht="27" x14ac:dyDescent="0.25">
      <c r="A841" s="430">
        <v>5112</v>
      </c>
      <c r="B841" s="437" t="s">
        <v>4362</v>
      </c>
      <c r="C841" s="437" t="s">
        <v>1138</v>
      </c>
      <c r="D841" s="437" t="s">
        <v>13</v>
      </c>
      <c r="E841" s="437" t="s">
        <v>14</v>
      </c>
      <c r="F841" s="437">
        <v>1939000</v>
      </c>
      <c r="G841" s="437">
        <v>1939000</v>
      </c>
      <c r="H841" s="437">
        <v>1</v>
      </c>
      <c r="J841" s="5"/>
      <c r="K841" s="5"/>
      <c r="L841" s="5"/>
      <c r="M841" s="5"/>
      <c r="N841" s="5"/>
      <c r="O841" s="5"/>
      <c r="Y841" s="5"/>
      <c r="Z841" s="5"/>
      <c r="AA841" s="5"/>
    </row>
    <row r="842" spans="1:27" ht="27" x14ac:dyDescent="0.25">
      <c r="A842" s="430">
        <v>5112</v>
      </c>
      <c r="B842" s="430" t="s">
        <v>4130</v>
      </c>
      <c r="C842" s="430" t="s">
        <v>499</v>
      </c>
      <c r="D842" s="430" t="s">
        <v>15</v>
      </c>
      <c r="E842" s="430" t="s">
        <v>14</v>
      </c>
      <c r="F842" s="430">
        <v>1503830</v>
      </c>
      <c r="G842" s="430">
        <v>1503830</v>
      </c>
      <c r="H842" s="12">
        <v>1</v>
      </c>
      <c r="J842" s="5"/>
      <c r="K842" s="5"/>
      <c r="L842" s="5"/>
      <c r="M842" s="5"/>
      <c r="N842" s="5"/>
      <c r="O842" s="5"/>
      <c r="Y842" s="5"/>
      <c r="Z842" s="5"/>
      <c r="AA842" s="5"/>
    </row>
    <row r="843" spans="1:27" ht="27" x14ac:dyDescent="0.25">
      <c r="A843" s="409">
        <v>5112</v>
      </c>
      <c r="B843" s="430" t="s">
        <v>4131</v>
      </c>
      <c r="C843" s="430" t="s">
        <v>499</v>
      </c>
      <c r="D843" s="430" t="s">
        <v>1257</v>
      </c>
      <c r="E843" s="430" t="s">
        <v>14</v>
      </c>
      <c r="F843" s="430">
        <v>682140</v>
      </c>
      <c r="G843" s="430">
        <v>682140</v>
      </c>
      <c r="H843" s="12">
        <v>1</v>
      </c>
      <c r="J843" s="5"/>
      <c r="K843" s="5"/>
      <c r="L843" s="5"/>
      <c r="M843" s="5"/>
      <c r="N843" s="5"/>
      <c r="O843" s="5"/>
      <c r="Y843" s="5"/>
      <c r="Z843" s="5"/>
      <c r="AA843" s="5"/>
    </row>
    <row r="844" spans="1:27" ht="27" x14ac:dyDescent="0.25">
      <c r="A844" s="409">
        <v>5112</v>
      </c>
      <c r="B844" s="409" t="s">
        <v>4132</v>
      </c>
      <c r="C844" s="409" t="s">
        <v>499</v>
      </c>
      <c r="D844" s="409" t="s">
        <v>1257</v>
      </c>
      <c r="E844" s="409" t="s">
        <v>14</v>
      </c>
      <c r="F844" s="409">
        <v>1145010</v>
      </c>
      <c r="G844" s="409">
        <v>1145010</v>
      </c>
      <c r="H844" s="12">
        <v>1</v>
      </c>
      <c r="J844" s="5"/>
      <c r="K844" s="5"/>
      <c r="L844" s="5"/>
      <c r="M844" s="5"/>
      <c r="N844" s="5"/>
      <c r="O844" s="5"/>
      <c r="Y844" s="5"/>
      <c r="Z844" s="5"/>
      <c r="AA844" s="5"/>
    </row>
    <row r="845" spans="1:27" ht="27" x14ac:dyDescent="0.25">
      <c r="A845" s="409">
        <v>5112</v>
      </c>
      <c r="B845" s="409" t="s">
        <v>4133</v>
      </c>
      <c r="C845" s="409" t="s">
        <v>499</v>
      </c>
      <c r="D845" s="409" t="s">
        <v>1257</v>
      </c>
      <c r="E845" s="409" t="s">
        <v>14</v>
      </c>
      <c r="F845" s="409">
        <v>732570</v>
      </c>
      <c r="G845" s="409">
        <v>732570</v>
      </c>
      <c r="H845" s="12">
        <v>1</v>
      </c>
      <c r="J845" s="5"/>
      <c r="K845" s="5"/>
      <c r="L845" s="5"/>
      <c r="M845" s="5"/>
      <c r="N845" s="5"/>
      <c r="O845" s="5"/>
      <c r="Y845" s="5"/>
      <c r="Z845" s="5"/>
      <c r="AA845" s="5"/>
    </row>
    <row r="846" spans="1:27" ht="27" x14ac:dyDescent="0.25">
      <c r="A846" s="409">
        <v>5112</v>
      </c>
      <c r="B846" s="409" t="s">
        <v>4134</v>
      </c>
      <c r="C846" s="409" t="s">
        <v>499</v>
      </c>
      <c r="D846" s="409" t="s">
        <v>1257</v>
      </c>
      <c r="E846" s="409" t="s">
        <v>14</v>
      </c>
      <c r="F846" s="409">
        <v>940036</v>
      </c>
      <c r="G846" s="409">
        <v>940036</v>
      </c>
      <c r="H846" s="12">
        <v>1</v>
      </c>
      <c r="J846" s="5"/>
      <c r="K846" s="5"/>
      <c r="L846" s="5"/>
      <c r="M846" s="5"/>
      <c r="N846" s="5"/>
      <c r="O846" s="5"/>
      <c r="Y846" s="5"/>
      <c r="Z846" s="5"/>
      <c r="AA846" s="5"/>
    </row>
    <row r="847" spans="1:27" ht="27" x14ac:dyDescent="0.25">
      <c r="A847" s="409">
        <v>5112</v>
      </c>
      <c r="B847" s="409" t="s">
        <v>4135</v>
      </c>
      <c r="C847" s="409" t="s">
        <v>499</v>
      </c>
      <c r="D847" s="409" t="s">
        <v>1257</v>
      </c>
      <c r="E847" s="409" t="s">
        <v>14</v>
      </c>
      <c r="F847" s="409">
        <v>846439</v>
      </c>
      <c r="G847" s="409">
        <v>846439</v>
      </c>
      <c r="H847" s="12">
        <v>1</v>
      </c>
      <c r="J847" s="5"/>
      <c r="K847" s="5"/>
      <c r="L847" s="5"/>
      <c r="M847" s="5"/>
      <c r="N847" s="5"/>
      <c r="O847" s="5"/>
      <c r="Y847" s="5"/>
      <c r="Z847" s="5"/>
      <c r="AA847" s="5"/>
    </row>
    <row r="848" spans="1:27" ht="27" x14ac:dyDescent="0.25">
      <c r="A848" s="409">
        <v>5112</v>
      </c>
      <c r="B848" s="409" t="s">
        <v>4136</v>
      </c>
      <c r="C848" s="409" t="s">
        <v>499</v>
      </c>
      <c r="D848" s="409" t="s">
        <v>1257</v>
      </c>
      <c r="E848" s="409" t="s">
        <v>14</v>
      </c>
      <c r="F848" s="409">
        <v>518790</v>
      </c>
      <c r="G848" s="409">
        <v>518790</v>
      </c>
      <c r="H848" s="12">
        <v>1</v>
      </c>
      <c r="J848" s="5"/>
      <c r="K848" s="5"/>
      <c r="L848" s="5"/>
      <c r="M848" s="5"/>
      <c r="N848" s="5"/>
      <c r="O848" s="5"/>
      <c r="Y848" s="5"/>
      <c r="Z848" s="5"/>
      <c r="AA848" s="5"/>
    </row>
    <row r="849" spans="1:27" ht="27" x14ac:dyDescent="0.25">
      <c r="A849" s="409">
        <v>5112</v>
      </c>
      <c r="B849" s="409" t="s">
        <v>4137</v>
      </c>
      <c r="C849" s="409" t="s">
        <v>1138</v>
      </c>
      <c r="D849" s="409" t="s">
        <v>13</v>
      </c>
      <c r="E849" s="409" t="s">
        <v>14</v>
      </c>
      <c r="F849" s="409">
        <v>155640</v>
      </c>
      <c r="G849" s="409">
        <v>155640</v>
      </c>
      <c r="H849" s="12">
        <v>1</v>
      </c>
      <c r="J849" s="5"/>
      <c r="K849" s="5"/>
      <c r="L849" s="5"/>
      <c r="M849" s="5"/>
      <c r="N849" s="5"/>
      <c r="O849" s="5"/>
      <c r="Y849" s="5"/>
      <c r="Z849" s="5"/>
      <c r="AA849" s="5"/>
    </row>
    <row r="850" spans="1:27" ht="27" x14ac:dyDescent="0.25">
      <c r="A850" s="409">
        <v>5112</v>
      </c>
      <c r="B850" s="409" t="s">
        <v>4138</v>
      </c>
      <c r="C850" s="409" t="s">
        <v>1138</v>
      </c>
      <c r="D850" s="409" t="s">
        <v>13</v>
      </c>
      <c r="E850" s="409" t="s">
        <v>14</v>
      </c>
      <c r="F850" s="409">
        <v>204640</v>
      </c>
      <c r="G850" s="409">
        <v>204640</v>
      </c>
      <c r="H850" s="12">
        <v>1</v>
      </c>
      <c r="J850" s="5"/>
      <c r="K850" s="5"/>
      <c r="L850" s="5"/>
      <c r="M850" s="5"/>
      <c r="N850" s="5"/>
      <c r="O850" s="5"/>
      <c r="Y850" s="5"/>
      <c r="Z850" s="5"/>
      <c r="AA850" s="5"/>
    </row>
    <row r="851" spans="1:27" ht="27" x14ac:dyDescent="0.25">
      <c r="A851" s="409">
        <v>5112</v>
      </c>
      <c r="B851" s="409" t="s">
        <v>4139</v>
      </c>
      <c r="C851" s="409" t="s">
        <v>1138</v>
      </c>
      <c r="D851" s="409" t="s">
        <v>13</v>
      </c>
      <c r="E851" s="409" t="s">
        <v>14</v>
      </c>
      <c r="F851" s="409">
        <v>282011</v>
      </c>
      <c r="G851" s="409">
        <v>282011</v>
      </c>
      <c r="H851" s="12">
        <v>1</v>
      </c>
      <c r="J851" s="5"/>
      <c r="K851" s="5"/>
      <c r="L851" s="5"/>
      <c r="M851" s="5"/>
      <c r="N851" s="5"/>
      <c r="O851" s="5"/>
      <c r="Y851" s="5"/>
      <c r="Z851" s="5"/>
      <c r="AA851" s="5"/>
    </row>
    <row r="852" spans="1:27" ht="27" x14ac:dyDescent="0.25">
      <c r="A852" s="409">
        <v>5112</v>
      </c>
      <c r="B852" s="409" t="s">
        <v>4140</v>
      </c>
      <c r="C852" s="409" t="s">
        <v>1138</v>
      </c>
      <c r="D852" s="409" t="s">
        <v>13</v>
      </c>
      <c r="E852" s="409" t="s">
        <v>14</v>
      </c>
      <c r="F852" s="409">
        <v>169288</v>
      </c>
      <c r="G852" s="409">
        <v>169288</v>
      </c>
      <c r="H852" s="12">
        <v>1</v>
      </c>
      <c r="J852" s="5"/>
      <c r="K852" s="5"/>
      <c r="L852" s="5"/>
      <c r="M852" s="5"/>
      <c r="N852" s="5"/>
      <c r="O852" s="5"/>
      <c r="Y852" s="5"/>
      <c r="Z852" s="5"/>
      <c r="AA852" s="5"/>
    </row>
    <row r="853" spans="1:27" ht="27" x14ac:dyDescent="0.25">
      <c r="A853" s="409">
        <v>5112</v>
      </c>
      <c r="B853" s="409" t="s">
        <v>4141</v>
      </c>
      <c r="C853" s="409" t="s">
        <v>1138</v>
      </c>
      <c r="D853" s="409" t="s">
        <v>13</v>
      </c>
      <c r="E853" s="409" t="s">
        <v>14</v>
      </c>
      <c r="F853" s="409">
        <v>219770</v>
      </c>
      <c r="G853" s="409">
        <v>219770</v>
      </c>
      <c r="H853" s="12">
        <v>1</v>
      </c>
      <c r="J853" s="5"/>
      <c r="K853" s="5"/>
      <c r="L853" s="5"/>
      <c r="M853" s="5"/>
      <c r="N853" s="5"/>
      <c r="O853" s="5"/>
      <c r="Y853" s="5"/>
      <c r="Z853" s="5"/>
      <c r="AA853" s="5"/>
    </row>
    <row r="854" spans="1:27" ht="27" x14ac:dyDescent="0.25">
      <c r="A854" s="409">
        <v>5112</v>
      </c>
      <c r="B854" s="409" t="s">
        <v>4142</v>
      </c>
      <c r="C854" s="409" t="s">
        <v>1138</v>
      </c>
      <c r="D854" s="409" t="s">
        <v>13</v>
      </c>
      <c r="E854" s="409" t="s">
        <v>14</v>
      </c>
      <c r="F854" s="409">
        <v>343500</v>
      </c>
      <c r="G854" s="409">
        <v>343500</v>
      </c>
      <c r="H854" s="12">
        <v>1</v>
      </c>
      <c r="J854" s="5"/>
      <c r="K854" s="5"/>
      <c r="L854" s="5"/>
      <c r="M854" s="5"/>
      <c r="N854" s="5"/>
      <c r="O854" s="5"/>
      <c r="Y854" s="5"/>
      <c r="Z854" s="5"/>
      <c r="AA854" s="5"/>
    </row>
    <row r="855" spans="1:27" ht="27" x14ac:dyDescent="0.25">
      <c r="A855" s="409">
        <v>5112</v>
      </c>
      <c r="B855" s="409" t="s">
        <v>4143</v>
      </c>
      <c r="C855" s="409" t="s">
        <v>1138</v>
      </c>
      <c r="D855" s="409" t="s">
        <v>13</v>
      </c>
      <c r="E855" s="409" t="s">
        <v>14</v>
      </c>
      <c r="F855" s="409">
        <v>501280</v>
      </c>
      <c r="G855" s="409">
        <v>501280</v>
      </c>
      <c r="H855" s="12">
        <v>1</v>
      </c>
      <c r="J855" s="5"/>
      <c r="K855" s="5"/>
      <c r="L855" s="5"/>
      <c r="M855" s="5"/>
      <c r="N855" s="5"/>
      <c r="O855" s="5"/>
      <c r="Y855" s="5"/>
      <c r="Z855" s="5"/>
      <c r="AA855" s="5"/>
    </row>
    <row r="856" spans="1:27" ht="27" x14ac:dyDescent="0.25">
      <c r="A856" s="392">
        <v>5113</v>
      </c>
      <c r="B856" s="409" t="s">
        <v>3912</v>
      </c>
      <c r="C856" s="409" t="s">
        <v>499</v>
      </c>
      <c r="D856" s="409" t="s">
        <v>15</v>
      </c>
      <c r="E856" s="409" t="s">
        <v>14</v>
      </c>
      <c r="F856" s="409">
        <v>230000</v>
      </c>
      <c r="G856" s="409">
        <v>230000</v>
      </c>
      <c r="H856" s="12">
        <v>1</v>
      </c>
      <c r="J856" s="5"/>
      <c r="K856" s="5"/>
      <c r="L856" s="5"/>
      <c r="M856" s="5"/>
      <c r="N856" s="5"/>
      <c r="O856" s="5"/>
      <c r="Y856" s="5"/>
      <c r="Z856" s="5"/>
      <c r="AA856" s="5"/>
    </row>
    <row r="857" spans="1:27" ht="27" x14ac:dyDescent="0.25">
      <c r="A857" s="392">
        <v>5112</v>
      </c>
      <c r="B857" s="392" t="s">
        <v>3913</v>
      </c>
      <c r="C857" s="392" t="s">
        <v>1138</v>
      </c>
      <c r="D857" s="392" t="s">
        <v>13</v>
      </c>
      <c r="E857" s="392" t="s">
        <v>14</v>
      </c>
      <c r="F857" s="392">
        <v>540000</v>
      </c>
      <c r="G857" s="392">
        <v>540000</v>
      </c>
      <c r="H857" s="12">
        <v>1</v>
      </c>
      <c r="J857" s="5"/>
      <c r="K857" s="5"/>
      <c r="L857" s="5"/>
      <c r="M857" s="5"/>
      <c r="N857" s="5"/>
      <c r="O857" s="5"/>
      <c r="Y857" s="5"/>
      <c r="Z857" s="5"/>
      <c r="AA857" s="5"/>
    </row>
    <row r="858" spans="1:27" ht="27" x14ac:dyDescent="0.25">
      <c r="A858" s="104">
        <v>5112</v>
      </c>
      <c r="B858" s="104" t="s">
        <v>3398</v>
      </c>
      <c r="C858" s="104" t="s">
        <v>1138</v>
      </c>
      <c r="D858" s="104" t="s">
        <v>13</v>
      </c>
      <c r="E858" s="104" t="s">
        <v>14</v>
      </c>
      <c r="F858" s="104">
        <v>273960</v>
      </c>
      <c r="G858" s="104">
        <v>273960</v>
      </c>
      <c r="H858" s="28">
        <v>1</v>
      </c>
      <c r="J858" s="5"/>
      <c r="K858" s="5"/>
      <c r="L858" s="5"/>
      <c r="M858" s="5"/>
      <c r="N858" s="5"/>
      <c r="O858" s="5"/>
      <c r="Y858" s="5"/>
      <c r="Z858" s="5"/>
      <c r="AA858" s="5"/>
    </row>
    <row r="859" spans="1:27" ht="27" x14ac:dyDescent="0.25">
      <c r="A859" s="104">
        <v>5112</v>
      </c>
      <c r="B859" s="104" t="s">
        <v>2829</v>
      </c>
      <c r="C859" s="104" t="s">
        <v>1138</v>
      </c>
      <c r="D859" s="104" t="s">
        <v>13</v>
      </c>
      <c r="E859" s="104" t="s">
        <v>14</v>
      </c>
      <c r="F859" s="104">
        <v>223820</v>
      </c>
      <c r="G859" s="104">
        <v>223820</v>
      </c>
      <c r="H859" s="28">
        <v>1</v>
      </c>
      <c r="J859" s="5"/>
      <c r="K859" s="5"/>
      <c r="L859" s="5"/>
      <c r="M859" s="5"/>
      <c r="N859" s="5"/>
      <c r="O859" s="5"/>
      <c r="Y859" s="5"/>
      <c r="Z859" s="5"/>
      <c r="AA859" s="5"/>
    </row>
    <row r="860" spans="1:27" ht="27" x14ac:dyDescent="0.25">
      <c r="A860" s="104">
        <v>5112</v>
      </c>
      <c r="B860" s="104" t="s">
        <v>2830</v>
      </c>
      <c r="C860" s="104" t="s">
        <v>1138</v>
      </c>
      <c r="D860" s="104" t="s">
        <v>13</v>
      </c>
      <c r="E860" s="104" t="s">
        <v>14</v>
      </c>
      <c r="F860" s="104">
        <v>186140</v>
      </c>
      <c r="G860" s="104">
        <v>186140</v>
      </c>
      <c r="H860" s="28">
        <v>2</v>
      </c>
      <c r="J860" s="5"/>
      <c r="K860" s="5"/>
      <c r="L860" s="5"/>
      <c r="M860" s="5"/>
      <c r="N860" s="5"/>
      <c r="O860" s="5"/>
      <c r="Y860" s="5"/>
      <c r="Z860" s="5"/>
      <c r="AA860" s="5"/>
    </row>
    <row r="861" spans="1:27" ht="27" x14ac:dyDescent="0.25">
      <c r="A861" s="104">
        <v>5112</v>
      </c>
      <c r="B861" s="104" t="s">
        <v>2831</v>
      </c>
      <c r="C861" s="104" t="s">
        <v>1138</v>
      </c>
      <c r="D861" s="104" t="s">
        <v>13</v>
      </c>
      <c r="E861" s="104" t="s">
        <v>14</v>
      </c>
      <c r="F861" s="104">
        <v>230700</v>
      </c>
      <c r="G861" s="104">
        <v>230700</v>
      </c>
      <c r="H861" s="28">
        <v>3</v>
      </c>
      <c r="J861" s="5"/>
      <c r="K861" s="5"/>
      <c r="L861" s="5"/>
      <c r="M861" s="5"/>
      <c r="N861" s="5"/>
      <c r="O861" s="5"/>
      <c r="Y861" s="5"/>
      <c r="Z861" s="5"/>
      <c r="AA861" s="5"/>
    </row>
    <row r="862" spans="1:27" ht="27" x14ac:dyDescent="0.25">
      <c r="A862" s="104">
        <v>5112</v>
      </c>
      <c r="B862" s="104" t="s">
        <v>2832</v>
      </c>
      <c r="C862" s="104" t="s">
        <v>1138</v>
      </c>
      <c r="D862" s="104" t="s">
        <v>13</v>
      </c>
      <c r="E862" s="104" t="s">
        <v>14</v>
      </c>
      <c r="F862" s="104">
        <v>472010</v>
      </c>
      <c r="G862" s="104">
        <v>472010</v>
      </c>
      <c r="H862" s="28">
        <v>4</v>
      </c>
      <c r="J862" s="5"/>
      <c r="K862" s="5"/>
      <c r="L862" s="5"/>
      <c r="M862" s="5"/>
      <c r="N862" s="5"/>
      <c r="O862" s="5"/>
      <c r="Y862" s="5"/>
      <c r="Z862" s="5"/>
      <c r="AA862" s="5"/>
    </row>
    <row r="863" spans="1:27" ht="27" x14ac:dyDescent="0.25">
      <c r="A863" s="104">
        <v>5112</v>
      </c>
      <c r="B863" s="104" t="s">
        <v>2833</v>
      </c>
      <c r="C863" s="104" t="s">
        <v>1138</v>
      </c>
      <c r="D863" s="104" t="s">
        <v>13</v>
      </c>
      <c r="E863" s="104" t="s">
        <v>14</v>
      </c>
      <c r="F863" s="104">
        <v>123280</v>
      </c>
      <c r="G863" s="104">
        <v>123280</v>
      </c>
      <c r="H863" s="28">
        <v>5</v>
      </c>
      <c r="J863" s="5"/>
      <c r="K863" s="5"/>
      <c r="L863" s="5"/>
      <c r="M863" s="5"/>
      <c r="N863" s="5"/>
      <c r="O863" s="5"/>
      <c r="Y863" s="5"/>
      <c r="Z863" s="5"/>
      <c r="AA863" s="5"/>
    </row>
    <row r="864" spans="1:27" ht="27" x14ac:dyDescent="0.25">
      <c r="A864" s="104">
        <v>5112</v>
      </c>
      <c r="B864" s="104" t="s">
        <v>2834</v>
      </c>
      <c r="C864" s="104" t="s">
        <v>1138</v>
      </c>
      <c r="D864" s="104" t="s">
        <v>13</v>
      </c>
      <c r="E864" s="104" t="s">
        <v>14</v>
      </c>
      <c r="F864" s="104">
        <v>179720</v>
      </c>
      <c r="G864" s="104">
        <v>179720</v>
      </c>
      <c r="H864" s="28">
        <v>6</v>
      </c>
      <c r="J864" s="5"/>
      <c r="K864" s="5"/>
      <c r="L864" s="5"/>
      <c r="M864" s="5"/>
      <c r="N864" s="5"/>
      <c r="O864" s="5"/>
      <c r="Y864" s="5"/>
      <c r="Z864" s="5"/>
      <c r="AA864" s="5"/>
    </row>
    <row r="865" spans="1:27" ht="27" x14ac:dyDescent="0.25">
      <c r="A865" s="104">
        <v>5112</v>
      </c>
      <c r="B865" s="104" t="s">
        <v>2835</v>
      </c>
      <c r="C865" s="104" t="s">
        <v>1138</v>
      </c>
      <c r="D865" s="104" t="s">
        <v>13</v>
      </c>
      <c r="E865" s="104" t="s">
        <v>14</v>
      </c>
      <c r="F865" s="104">
        <v>292630</v>
      </c>
      <c r="G865" s="104">
        <v>292630</v>
      </c>
      <c r="H865" s="28">
        <v>7</v>
      </c>
      <c r="J865" s="5"/>
      <c r="K865" s="5"/>
      <c r="L865" s="5"/>
      <c r="M865" s="5"/>
      <c r="N865" s="5"/>
      <c r="O865" s="5"/>
      <c r="Y865" s="5"/>
      <c r="Z865" s="5"/>
      <c r="AA865" s="5"/>
    </row>
    <row r="866" spans="1:27" ht="27" x14ac:dyDescent="0.25">
      <c r="A866" s="104">
        <v>5112</v>
      </c>
      <c r="B866" s="104" t="s">
        <v>2836</v>
      </c>
      <c r="C866" s="104" t="s">
        <v>1138</v>
      </c>
      <c r="D866" s="104" t="s">
        <v>13</v>
      </c>
      <c r="E866" s="104" t="s">
        <v>14</v>
      </c>
      <c r="F866" s="104">
        <v>448240</v>
      </c>
      <c r="G866" s="104">
        <v>448240</v>
      </c>
      <c r="H866" s="28">
        <v>8</v>
      </c>
      <c r="J866" s="5"/>
      <c r="K866" s="5"/>
      <c r="L866" s="5"/>
      <c r="M866" s="5"/>
      <c r="N866" s="5"/>
      <c r="O866" s="5"/>
      <c r="Y866" s="5"/>
      <c r="Z866" s="5"/>
      <c r="AA866" s="5"/>
    </row>
    <row r="867" spans="1:27" ht="27" x14ac:dyDescent="0.25">
      <c r="A867" s="104">
        <v>5112</v>
      </c>
      <c r="B867" s="104" t="s">
        <v>2837</v>
      </c>
      <c r="C867" s="104" t="s">
        <v>1138</v>
      </c>
      <c r="D867" s="104" t="s">
        <v>13</v>
      </c>
      <c r="E867" s="104" t="s">
        <v>14</v>
      </c>
      <c r="F867" s="104">
        <v>164510</v>
      </c>
      <c r="G867" s="104">
        <v>164510</v>
      </c>
      <c r="H867" s="28">
        <v>9</v>
      </c>
      <c r="J867" s="5"/>
      <c r="K867" s="5"/>
      <c r="L867" s="5"/>
      <c r="M867" s="5"/>
      <c r="N867" s="5"/>
      <c r="O867" s="5"/>
      <c r="Y867" s="5"/>
      <c r="Z867" s="5"/>
      <c r="AA867" s="5"/>
    </row>
    <row r="868" spans="1:27" ht="27" x14ac:dyDescent="0.25">
      <c r="A868" s="104">
        <v>5112</v>
      </c>
      <c r="B868" s="104" t="s">
        <v>2838</v>
      </c>
      <c r="C868" s="104" t="s">
        <v>1138</v>
      </c>
      <c r="D868" s="104" t="s">
        <v>13</v>
      </c>
      <c r="E868" s="104" t="s">
        <v>14</v>
      </c>
      <c r="F868" s="104">
        <v>284810</v>
      </c>
      <c r="G868" s="104">
        <v>284810</v>
      </c>
      <c r="H868" s="28">
        <v>10</v>
      </c>
      <c r="J868" s="5"/>
      <c r="K868" s="5"/>
      <c r="L868" s="5"/>
      <c r="M868" s="5"/>
      <c r="N868" s="5"/>
      <c r="O868" s="5"/>
      <c r="Y868" s="5"/>
      <c r="Z868" s="5"/>
      <c r="AA868" s="5"/>
    </row>
    <row r="869" spans="1:27" ht="27" x14ac:dyDescent="0.25">
      <c r="A869" s="104">
        <v>5112</v>
      </c>
      <c r="B869" s="104" t="s">
        <v>2839</v>
      </c>
      <c r="C869" s="104" t="s">
        <v>1138</v>
      </c>
      <c r="D869" s="104" t="s">
        <v>13</v>
      </c>
      <c r="E869" s="104" t="s">
        <v>14</v>
      </c>
      <c r="F869" s="104">
        <v>56200</v>
      </c>
      <c r="G869" s="104">
        <v>56200</v>
      </c>
      <c r="H869" s="28">
        <v>11</v>
      </c>
      <c r="J869" s="5"/>
      <c r="K869" s="5"/>
      <c r="L869" s="5"/>
      <c r="M869" s="5"/>
      <c r="N869" s="5"/>
      <c r="O869" s="5"/>
      <c r="Y869" s="5"/>
      <c r="Z869" s="5"/>
      <c r="AA869" s="5"/>
    </row>
    <row r="870" spans="1:27" ht="27" x14ac:dyDescent="0.25">
      <c r="A870" s="104">
        <v>5112</v>
      </c>
      <c r="B870" s="104" t="s">
        <v>2840</v>
      </c>
      <c r="C870" s="104" t="s">
        <v>1138</v>
      </c>
      <c r="D870" s="104" t="s">
        <v>13</v>
      </c>
      <c r="E870" s="104" t="s">
        <v>14</v>
      </c>
      <c r="F870" s="104">
        <v>298750</v>
      </c>
      <c r="G870" s="104">
        <v>298750</v>
      </c>
      <c r="H870" s="28">
        <v>12</v>
      </c>
      <c r="J870" s="5"/>
      <c r="K870" s="5"/>
      <c r="L870" s="5"/>
      <c r="M870" s="5"/>
      <c r="N870" s="5"/>
      <c r="O870" s="5"/>
      <c r="Y870" s="5"/>
      <c r="Z870" s="5"/>
      <c r="AA870" s="5"/>
    </row>
    <row r="871" spans="1:27" ht="27" x14ac:dyDescent="0.25">
      <c r="A871" s="104">
        <v>5112</v>
      </c>
      <c r="B871" s="104" t="s">
        <v>2841</v>
      </c>
      <c r="C871" s="104" t="s">
        <v>1138</v>
      </c>
      <c r="D871" s="104" t="s">
        <v>13</v>
      </c>
      <c r="E871" s="104" t="s">
        <v>14</v>
      </c>
      <c r="F871" s="104">
        <v>310630</v>
      </c>
      <c r="G871" s="104">
        <v>310630</v>
      </c>
      <c r="H871" s="28">
        <v>13</v>
      </c>
      <c r="J871" s="5"/>
      <c r="K871" s="5"/>
      <c r="L871" s="5"/>
      <c r="M871" s="5"/>
      <c r="N871" s="5"/>
      <c r="O871" s="5"/>
      <c r="Y871" s="5"/>
      <c r="Z871" s="5"/>
      <c r="AA871" s="5"/>
    </row>
    <row r="872" spans="1:27" ht="27" x14ac:dyDescent="0.25">
      <c r="A872" s="104">
        <v>5112</v>
      </c>
      <c r="B872" s="104" t="s">
        <v>2842</v>
      </c>
      <c r="C872" s="104" t="s">
        <v>1138</v>
      </c>
      <c r="D872" s="104" t="s">
        <v>13</v>
      </c>
      <c r="E872" s="104" t="s">
        <v>14</v>
      </c>
      <c r="F872" s="104">
        <v>369700</v>
      </c>
      <c r="G872" s="104">
        <v>369700</v>
      </c>
      <c r="H872" s="28">
        <v>14</v>
      </c>
      <c r="J872" s="5"/>
      <c r="K872" s="5"/>
      <c r="L872" s="5"/>
      <c r="M872" s="5"/>
      <c r="N872" s="5"/>
      <c r="O872" s="5"/>
      <c r="Y872" s="5"/>
      <c r="Z872" s="5"/>
      <c r="AA872" s="5"/>
    </row>
    <row r="873" spans="1:27" ht="27" x14ac:dyDescent="0.25">
      <c r="A873" s="104">
        <v>5112</v>
      </c>
      <c r="B873" s="104" t="s">
        <v>2843</v>
      </c>
      <c r="C873" s="104" t="s">
        <v>1138</v>
      </c>
      <c r="D873" s="104" t="s">
        <v>13</v>
      </c>
      <c r="E873" s="104" t="s">
        <v>14</v>
      </c>
      <c r="F873" s="104">
        <v>183870</v>
      </c>
      <c r="G873" s="104">
        <v>183870</v>
      </c>
      <c r="H873" s="28">
        <v>15</v>
      </c>
      <c r="J873" s="5"/>
      <c r="K873" s="5"/>
      <c r="L873" s="5"/>
      <c r="M873" s="5"/>
      <c r="N873" s="5"/>
      <c r="O873" s="5"/>
      <c r="Y873" s="5"/>
      <c r="Z873" s="5"/>
      <c r="AA873" s="5"/>
    </row>
    <row r="874" spans="1:27" ht="27" x14ac:dyDescent="0.25">
      <c r="A874" s="104">
        <v>5112</v>
      </c>
      <c r="B874" s="104" t="s">
        <v>2814</v>
      </c>
      <c r="C874" s="104" t="s">
        <v>499</v>
      </c>
      <c r="D874" s="104" t="s">
        <v>1257</v>
      </c>
      <c r="E874" s="104" t="s">
        <v>14</v>
      </c>
      <c r="F874" s="104">
        <v>548370</v>
      </c>
      <c r="G874" s="104">
        <v>548370</v>
      </c>
      <c r="H874" s="28">
        <v>1</v>
      </c>
      <c r="J874" s="5"/>
      <c r="K874" s="5"/>
      <c r="L874" s="5"/>
      <c r="M874" s="5"/>
      <c r="N874" s="5"/>
      <c r="O874" s="5"/>
      <c r="Y874" s="5"/>
      <c r="Z874" s="5"/>
      <c r="AA874" s="5"/>
    </row>
    <row r="875" spans="1:27" ht="27" x14ac:dyDescent="0.25">
      <c r="A875" s="104">
        <v>5112</v>
      </c>
      <c r="B875" s="104" t="s">
        <v>2815</v>
      </c>
      <c r="C875" s="104" t="s">
        <v>499</v>
      </c>
      <c r="D875" s="104" t="s">
        <v>1257</v>
      </c>
      <c r="E875" s="104" t="s">
        <v>14</v>
      </c>
      <c r="F875" s="104">
        <v>768990</v>
      </c>
      <c r="G875" s="104">
        <v>768990</v>
      </c>
      <c r="H875" s="28">
        <v>1</v>
      </c>
      <c r="J875" s="5"/>
      <c r="K875" s="5"/>
      <c r="L875" s="5"/>
      <c r="M875" s="5"/>
      <c r="N875" s="5"/>
      <c r="O875" s="5"/>
      <c r="Y875" s="5"/>
      <c r="Z875" s="5"/>
      <c r="AA875" s="5"/>
    </row>
    <row r="876" spans="1:27" ht="27" x14ac:dyDescent="0.25">
      <c r="A876" s="104">
        <v>5112</v>
      </c>
      <c r="B876" s="104" t="s">
        <v>2816</v>
      </c>
      <c r="C876" s="104" t="s">
        <v>499</v>
      </c>
      <c r="D876" s="104" t="s">
        <v>1257</v>
      </c>
      <c r="E876" s="104" t="s">
        <v>14</v>
      </c>
      <c r="F876" s="104">
        <v>1035440</v>
      </c>
      <c r="G876" s="104">
        <v>1035440</v>
      </c>
      <c r="H876" s="28">
        <v>1</v>
      </c>
      <c r="J876" s="5"/>
      <c r="K876" s="5"/>
      <c r="L876" s="5"/>
      <c r="M876" s="5"/>
      <c r="N876" s="5"/>
      <c r="O876" s="5"/>
      <c r="Y876" s="5"/>
      <c r="Z876" s="5"/>
      <c r="AA876" s="5"/>
    </row>
    <row r="877" spans="1:27" ht="27" x14ac:dyDescent="0.25">
      <c r="A877" s="104">
        <v>5112</v>
      </c>
      <c r="B877" s="104" t="s">
        <v>2817</v>
      </c>
      <c r="C877" s="104" t="s">
        <v>499</v>
      </c>
      <c r="D877" s="104" t="s">
        <v>1257</v>
      </c>
      <c r="E877" s="104" t="s">
        <v>14</v>
      </c>
      <c r="F877" s="104">
        <v>620460</v>
      </c>
      <c r="G877" s="104">
        <v>620460</v>
      </c>
      <c r="H877" s="28">
        <v>1</v>
      </c>
      <c r="J877" s="5"/>
      <c r="K877" s="5"/>
      <c r="L877" s="5"/>
      <c r="M877" s="5"/>
      <c r="N877" s="5"/>
      <c r="O877" s="5"/>
      <c r="Y877" s="5"/>
      <c r="Z877" s="5"/>
      <c r="AA877" s="5"/>
    </row>
    <row r="878" spans="1:27" ht="27" x14ac:dyDescent="0.25">
      <c r="A878" s="104">
        <v>5112</v>
      </c>
      <c r="B878" s="104" t="s">
        <v>2818</v>
      </c>
      <c r="C878" s="104" t="s">
        <v>499</v>
      </c>
      <c r="D878" s="104" t="s">
        <v>1257</v>
      </c>
      <c r="E878" s="104" t="s">
        <v>14</v>
      </c>
      <c r="F878" s="104">
        <v>599060</v>
      </c>
      <c r="G878" s="104">
        <v>599060</v>
      </c>
      <c r="H878" s="28">
        <v>1</v>
      </c>
      <c r="J878" s="5"/>
      <c r="K878" s="5"/>
      <c r="L878" s="5"/>
      <c r="M878" s="5"/>
      <c r="N878" s="5"/>
      <c r="O878" s="5"/>
      <c r="Y878" s="5"/>
      <c r="Z878" s="5"/>
      <c r="AA878" s="5"/>
    </row>
    <row r="879" spans="1:27" ht="27" x14ac:dyDescent="0.25">
      <c r="A879" s="104">
        <v>5112</v>
      </c>
      <c r="B879" s="104" t="s">
        <v>2819</v>
      </c>
      <c r="C879" s="104" t="s">
        <v>499</v>
      </c>
      <c r="D879" s="104" t="s">
        <v>1257</v>
      </c>
      <c r="E879" s="104" t="s">
        <v>14</v>
      </c>
      <c r="F879" s="104">
        <v>975430</v>
      </c>
      <c r="G879" s="104">
        <v>975430</v>
      </c>
      <c r="H879" s="28">
        <v>1</v>
      </c>
      <c r="J879" s="5"/>
      <c r="K879" s="5"/>
      <c r="L879" s="5"/>
      <c r="M879" s="5"/>
      <c r="N879" s="5"/>
      <c r="O879" s="5"/>
      <c r="Y879" s="5"/>
      <c r="Z879" s="5"/>
      <c r="AA879" s="5"/>
    </row>
    <row r="880" spans="1:27" ht="27" x14ac:dyDescent="0.25">
      <c r="A880" s="104">
        <v>5112</v>
      </c>
      <c r="B880" s="104" t="s">
        <v>2820</v>
      </c>
      <c r="C880" s="104" t="s">
        <v>499</v>
      </c>
      <c r="D880" s="104" t="s">
        <v>1257</v>
      </c>
      <c r="E880" s="104" t="s">
        <v>14</v>
      </c>
      <c r="F880" s="104">
        <v>410920</v>
      </c>
      <c r="G880" s="104">
        <v>410920</v>
      </c>
      <c r="H880" s="28">
        <v>1</v>
      </c>
      <c r="J880" s="5"/>
      <c r="K880" s="5"/>
      <c r="L880" s="5"/>
      <c r="M880" s="5"/>
      <c r="N880" s="5"/>
      <c r="O880" s="5"/>
      <c r="Y880" s="5"/>
      <c r="Z880" s="5"/>
      <c r="AA880" s="5"/>
    </row>
    <row r="881" spans="1:27" ht="27" x14ac:dyDescent="0.25">
      <c r="A881" s="104">
        <v>5112</v>
      </c>
      <c r="B881" s="104" t="s">
        <v>2821</v>
      </c>
      <c r="C881" s="104" t="s">
        <v>499</v>
      </c>
      <c r="D881" s="104" t="s">
        <v>1257</v>
      </c>
      <c r="E881" s="104" t="s">
        <v>14</v>
      </c>
      <c r="F881" s="104">
        <v>1416020</v>
      </c>
      <c r="G881" s="104">
        <v>1416020</v>
      </c>
      <c r="H881" s="28">
        <v>1</v>
      </c>
      <c r="J881" s="5"/>
      <c r="K881" s="5"/>
      <c r="L881" s="5"/>
      <c r="M881" s="5"/>
      <c r="N881" s="5"/>
      <c r="O881" s="5"/>
      <c r="Y881" s="5"/>
      <c r="Z881" s="5"/>
      <c r="AA881" s="5"/>
    </row>
    <row r="882" spans="1:27" ht="27" x14ac:dyDescent="0.25">
      <c r="A882" s="104">
        <v>5112</v>
      </c>
      <c r="B882" s="104" t="s">
        <v>2822</v>
      </c>
      <c r="C882" s="104" t="s">
        <v>499</v>
      </c>
      <c r="D882" s="104" t="s">
        <v>1257</v>
      </c>
      <c r="E882" s="104" t="s">
        <v>14</v>
      </c>
      <c r="F882" s="104">
        <v>621910</v>
      </c>
      <c r="G882" s="104">
        <v>621910</v>
      </c>
      <c r="H882" s="28">
        <v>1</v>
      </c>
      <c r="J882" s="5"/>
      <c r="K882" s="5"/>
      <c r="L882" s="5"/>
      <c r="M882" s="5"/>
      <c r="N882" s="5"/>
      <c r="O882" s="5"/>
      <c r="Y882" s="5"/>
      <c r="Z882" s="5"/>
      <c r="AA882" s="5"/>
    </row>
    <row r="883" spans="1:27" ht="27" x14ac:dyDescent="0.25">
      <c r="A883" s="104">
        <v>5112</v>
      </c>
      <c r="B883" s="104" t="s">
        <v>2823</v>
      </c>
      <c r="C883" s="104" t="s">
        <v>499</v>
      </c>
      <c r="D883" s="104" t="s">
        <v>1257</v>
      </c>
      <c r="E883" s="104" t="s">
        <v>14</v>
      </c>
      <c r="F883" s="104">
        <v>949380</v>
      </c>
      <c r="G883" s="104">
        <v>949380</v>
      </c>
      <c r="H883" s="28">
        <v>1</v>
      </c>
      <c r="J883" s="5"/>
      <c r="K883" s="5"/>
      <c r="L883" s="5"/>
      <c r="M883" s="5"/>
      <c r="N883" s="5"/>
      <c r="O883" s="5"/>
      <c r="Y883" s="5"/>
      <c r="Z883" s="5"/>
      <c r="AA883" s="5"/>
    </row>
    <row r="884" spans="1:27" ht="27" x14ac:dyDescent="0.25">
      <c r="A884" s="104">
        <v>5112</v>
      </c>
      <c r="B884" s="104" t="s">
        <v>2824</v>
      </c>
      <c r="C884" s="104" t="s">
        <v>499</v>
      </c>
      <c r="D884" s="104" t="s">
        <v>1257</v>
      </c>
      <c r="E884" s="104" t="s">
        <v>14</v>
      </c>
      <c r="F884" s="104">
        <v>187350</v>
      </c>
      <c r="G884" s="104">
        <v>187350</v>
      </c>
      <c r="H884" s="28">
        <v>1</v>
      </c>
      <c r="J884" s="5"/>
      <c r="K884" s="5"/>
      <c r="L884" s="5"/>
      <c r="M884" s="5"/>
      <c r="N884" s="5"/>
      <c r="O884" s="5"/>
      <c r="Y884" s="5"/>
      <c r="Z884" s="5"/>
      <c r="AA884" s="5"/>
    </row>
    <row r="885" spans="1:27" ht="27" x14ac:dyDescent="0.25">
      <c r="A885" s="104">
        <v>5112</v>
      </c>
      <c r="B885" s="104" t="s">
        <v>2825</v>
      </c>
      <c r="C885" s="104" t="s">
        <v>499</v>
      </c>
      <c r="D885" s="104" t="s">
        <v>1257</v>
      </c>
      <c r="E885" s="104" t="s">
        <v>14</v>
      </c>
      <c r="F885" s="104">
        <v>1232350</v>
      </c>
      <c r="G885" s="104">
        <v>1232350</v>
      </c>
      <c r="H885" s="28">
        <v>1</v>
      </c>
      <c r="J885" s="5"/>
      <c r="K885" s="5"/>
      <c r="L885" s="5"/>
      <c r="M885" s="5"/>
      <c r="N885" s="5"/>
      <c r="O885" s="5"/>
      <c r="Y885" s="5"/>
      <c r="Z885" s="5"/>
      <c r="AA885" s="5"/>
    </row>
    <row r="886" spans="1:27" ht="27" x14ac:dyDescent="0.25">
      <c r="A886" s="104">
        <v>5112</v>
      </c>
      <c r="B886" s="104" t="s">
        <v>2826</v>
      </c>
      <c r="C886" s="104" t="s">
        <v>499</v>
      </c>
      <c r="D886" s="104" t="s">
        <v>1257</v>
      </c>
      <c r="E886" s="104" t="s">
        <v>14</v>
      </c>
      <c r="F886" s="104">
        <v>1344730</v>
      </c>
      <c r="G886" s="104">
        <v>1344730</v>
      </c>
      <c r="H886" s="28">
        <v>1</v>
      </c>
      <c r="J886" s="5"/>
      <c r="K886" s="5"/>
      <c r="L886" s="5"/>
      <c r="M886" s="5"/>
      <c r="N886" s="5"/>
      <c r="O886" s="5"/>
      <c r="Y886" s="5"/>
      <c r="Z886" s="5"/>
      <c r="AA886" s="5"/>
    </row>
    <row r="887" spans="1:27" ht="27" x14ac:dyDescent="0.25">
      <c r="A887" s="104">
        <v>5112</v>
      </c>
      <c r="B887" s="104" t="s">
        <v>2827</v>
      </c>
      <c r="C887" s="104" t="s">
        <v>499</v>
      </c>
      <c r="D887" s="104" t="s">
        <v>1257</v>
      </c>
      <c r="E887" s="104" t="s">
        <v>14</v>
      </c>
      <c r="F887" s="104">
        <v>746080</v>
      </c>
      <c r="G887" s="104">
        <v>746080</v>
      </c>
      <c r="H887" s="28">
        <v>1</v>
      </c>
      <c r="J887" s="5"/>
      <c r="K887" s="5"/>
      <c r="L887" s="5"/>
      <c r="M887" s="5"/>
      <c r="N887" s="5"/>
      <c r="O887" s="5"/>
      <c r="Y887" s="5"/>
      <c r="Z887" s="5"/>
      <c r="AA887" s="5"/>
    </row>
    <row r="888" spans="1:27" ht="27" x14ac:dyDescent="0.25">
      <c r="A888" s="104">
        <v>5112</v>
      </c>
      <c r="B888" s="104" t="s">
        <v>2828</v>
      </c>
      <c r="C888" s="104" t="s">
        <v>499</v>
      </c>
      <c r="D888" s="104" t="s">
        <v>1257</v>
      </c>
      <c r="E888" s="104" t="s">
        <v>14</v>
      </c>
      <c r="F888" s="104">
        <v>896240</v>
      </c>
      <c r="G888" s="104">
        <v>896240</v>
      </c>
      <c r="H888" s="28">
        <v>1</v>
      </c>
      <c r="J888" s="5"/>
      <c r="K888" s="5"/>
      <c r="L888" s="5"/>
      <c r="M888" s="5"/>
      <c r="N888" s="5"/>
      <c r="O888" s="5"/>
      <c r="Y888" s="5"/>
      <c r="Z888" s="5"/>
      <c r="AA888" s="5"/>
    </row>
    <row r="889" spans="1:27" x14ac:dyDescent="0.25">
      <c r="A889" s="525" t="s">
        <v>240</v>
      </c>
      <c r="B889" s="526"/>
      <c r="C889" s="526"/>
      <c r="D889" s="526"/>
      <c r="E889" s="526"/>
      <c r="F889" s="526"/>
      <c r="G889" s="526"/>
      <c r="H889" s="563"/>
      <c r="J889" s="5"/>
      <c r="K889" s="5"/>
      <c r="L889" s="5"/>
      <c r="M889" s="5"/>
      <c r="N889" s="5"/>
      <c r="O889" s="5"/>
      <c r="Y889" s="5"/>
      <c r="Z889" s="5"/>
      <c r="AA889" s="5"/>
    </row>
    <row r="890" spans="1:27" x14ac:dyDescent="0.25">
      <c r="A890" s="470" t="s">
        <v>16</v>
      </c>
      <c r="B890" s="471"/>
      <c r="C890" s="471"/>
      <c r="D890" s="471"/>
      <c r="E890" s="471"/>
      <c r="F890" s="471"/>
      <c r="G890" s="471"/>
      <c r="H890" s="472"/>
      <c r="J890" s="5"/>
      <c r="K890" s="5"/>
      <c r="L890" s="5"/>
      <c r="M890" s="5"/>
      <c r="N890" s="5"/>
      <c r="O890" s="5"/>
      <c r="Y890" s="5"/>
      <c r="Z890" s="5"/>
      <c r="AA890" s="5"/>
    </row>
    <row r="891" spans="1:27" ht="15" customHeight="1" x14ac:dyDescent="0.25">
      <c r="A891" s="525" t="s">
        <v>66</v>
      </c>
      <c r="B891" s="526"/>
      <c r="C891" s="526"/>
      <c r="D891" s="526"/>
      <c r="E891" s="526"/>
      <c r="F891" s="526"/>
      <c r="G891" s="526"/>
      <c r="H891" s="563"/>
      <c r="J891" s="5"/>
      <c r="K891" s="5"/>
      <c r="L891" s="5"/>
      <c r="M891" s="5"/>
      <c r="N891" s="5"/>
      <c r="O891" s="5"/>
      <c r="Y891" s="5"/>
      <c r="Z891" s="5"/>
      <c r="AA891" s="5"/>
    </row>
    <row r="892" spans="1:27" x14ac:dyDescent="0.25">
      <c r="A892" s="470" t="s">
        <v>22</v>
      </c>
      <c r="B892" s="471"/>
      <c r="C892" s="471"/>
      <c r="D892" s="471"/>
      <c r="E892" s="471"/>
      <c r="F892" s="471"/>
      <c r="G892" s="471"/>
      <c r="H892" s="472"/>
      <c r="J892" s="5"/>
      <c r="K892" s="5"/>
      <c r="L892" s="5"/>
      <c r="M892" s="5"/>
      <c r="N892" s="5"/>
      <c r="O892" s="5"/>
      <c r="Y892" s="5"/>
      <c r="Z892" s="5"/>
      <c r="AA892" s="5"/>
    </row>
    <row r="893" spans="1:27" x14ac:dyDescent="0.25">
      <c r="A893" s="4"/>
      <c r="B893" s="4"/>
      <c r="C893" s="4"/>
      <c r="D893" s="13"/>
      <c r="E893" s="13"/>
      <c r="F893" s="13"/>
      <c r="G893" s="13"/>
      <c r="H893" s="6"/>
      <c r="J893" s="5"/>
      <c r="K893" s="5"/>
      <c r="L893" s="5"/>
      <c r="M893" s="5"/>
      <c r="N893" s="5"/>
      <c r="O893" s="5"/>
      <c r="Y893" s="5"/>
      <c r="Z893" s="5"/>
      <c r="AA893" s="5"/>
    </row>
    <row r="894" spans="1:27" ht="15" customHeight="1" x14ac:dyDescent="0.25">
      <c r="A894" s="525" t="s">
        <v>67</v>
      </c>
      <c r="B894" s="526"/>
      <c r="C894" s="526"/>
      <c r="D894" s="526"/>
      <c r="E894" s="526"/>
      <c r="F894" s="526"/>
      <c r="G894" s="526"/>
      <c r="H894" s="563"/>
      <c r="J894" s="5"/>
      <c r="K894" s="5"/>
      <c r="L894" s="5"/>
      <c r="M894" s="5"/>
      <c r="N894" s="5"/>
      <c r="O894" s="5"/>
      <c r="Y894" s="5"/>
      <c r="Z894" s="5"/>
      <c r="AA894" s="5"/>
    </row>
    <row r="895" spans="1:27" x14ac:dyDescent="0.25">
      <c r="A895" s="470" t="s">
        <v>8</v>
      </c>
      <c r="B895" s="471"/>
      <c r="C895" s="471"/>
      <c r="D895" s="471"/>
      <c r="E895" s="471"/>
      <c r="F895" s="471"/>
      <c r="G895" s="471"/>
      <c r="H895" s="472"/>
      <c r="J895" s="5"/>
      <c r="K895" s="5"/>
      <c r="L895" s="5"/>
      <c r="M895" s="5"/>
      <c r="N895" s="5"/>
      <c r="O895" s="5"/>
      <c r="Y895" s="5"/>
      <c r="Z895" s="5"/>
      <c r="AA895" s="5"/>
    </row>
    <row r="896" spans="1:27" x14ac:dyDescent="0.25">
      <c r="A896" s="369">
        <v>4251</v>
      </c>
      <c r="B896" s="369" t="s">
        <v>3400</v>
      </c>
      <c r="C896" s="369" t="s">
        <v>1890</v>
      </c>
      <c r="D896" s="369" t="s">
        <v>9</v>
      </c>
      <c r="E896" s="369" t="s">
        <v>10</v>
      </c>
      <c r="F896" s="369">
        <v>35000</v>
      </c>
      <c r="G896" s="369">
        <f>+F896*H896</f>
        <v>210000</v>
      </c>
      <c r="H896" s="12">
        <v>6</v>
      </c>
      <c r="J896" s="5"/>
      <c r="K896" s="5"/>
      <c r="L896" s="5"/>
      <c r="M896" s="5"/>
      <c r="N896" s="5"/>
      <c r="O896" s="5"/>
      <c r="Y896" s="5"/>
      <c r="Z896" s="5"/>
      <c r="AA896" s="5"/>
    </row>
    <row r="897" spans="1:27" ht="27" x14ac:dyDescent="0.25">
      <c r="A897" s="369">
        <v>4251</v>
      </c>
      <c r="B897" s="369" t="s">
        <v>3401</v>
      </c>
      <c r="C897" s="369" t="s">
        <v>2591</v>
      </c>
      <c r="D897" s="369" t="s">
        <v>9</v>
      </c>
      <c r="E897" s="369" t="s">
        <v>10</v>
      </c>
      <c r="F897" s="369">
        <v>1500000</v>
      </c>
      <c r="G897" s="369">
        <f t="shared" ref="G897:G903" si="12">+F897*H897</f>
        <v>3000000</v>
      </c>
      <c r="H897" s="12">
        <v>2</v>
      </c>
      <c r="J897" s="5"/>
      <c r="K897" s="5"/>
      <c r="L897" s="5"/>
      <c r="M897" s="5"/>
      <c r="N897" s="5"/>
      <c r="O897" s="5"/>
      <c r="Y897" s="5"/>
      <c r="Z897" s="5"/>
      <c r="AA897" s="5"/>
    </row>
    <row r="898" spans="1:27" ht="27" x14ac:dyDescent="0.25">
      <c r="A898" s="369">
        <v>4251</v>
      </c>
      <c r="B898" s="369" t="s">
        <v>3402</v>
      </c>
      <c r="C898" s="369" t="s">
        <v>2591</v>
      </c>
      <c r="D898" s="369" t="s">
        <v>9</v>
      </c>
      <c r="E898" s="369" t="s">
        <v>10</v>
      </c>
      <c r="F898" s="369">
        <v>55000</v>
      </c>
      <c r="G898" s="369">
        <f t="shared" si="12"/>
        <v>55000</v>
      </c>
      <c r="H898" s="12">
        <v>1</v>
      </c>
      <c r="J898" s="5"/>
      <c r="K898" s="5"/>
      <c r="L898" s="5"/>
      <c r="M898" s="5"/>
      <c r="N898" s="5"/>
      <c r="O898" s="5"/>
      <c r="Y898" s="5"/>
      <c r="Z898" s="5"/>
      <c r="AA898" s="5"/>
    </row>
    <row r="899" spans="1:27" ht="27" x14ac:dyDescent="0.25">
      <c r="A899" s="369">
        <v>4251</v>
      </c>
      <c r="B899" s="369" t="s">
        <v>3403</v>
      </c>
      <c r="C899" s="369" t="s">
        <v>2591</v>
      </c>
      <c r="D899" s="369" t="s">
        <v>9</v>
      </c>
      <c r="E899" s="369" t="s">
        <v>10</v>
      </c>
      <c r="F899" s="369">
        <v>70000</v>
      </c>
      <c r="G899" s="369">
        <f t="shared" si="12"/>
        <v>70000</v>
      </c>
      <c r="H899" s="12">
        <v>1</v>
      </c>
      <c r="J899" s="5"/>
      <c r="K899" s="5"/>
      <c r="L899" s="5"/>
      <c r="M899" s="5"/>
      <c r="N899" s="5"/>
      <c r="O899" s="5"/>
      <c r="Y899" s="5"/>
      <c r="Z899" s="5"/>
      <c r="AA899" s="5"/>
    </row>
    <row r="900" spans="1:27" ht="40.5" x14ac:dyDescent="0.25">
      <c r="A900" s="369">
        <v>4251</v>
      </c>
      <c r="B900" s="369" t="s">
        <v>3404</v>
      </c>
      <c r="C900" s="369" t="s">
        <v>3405</v>
      </c>
      <c r="D900" s="369" t="s">
        <v>9</v>
      </c>
      <c r="E900" s="369" t="s">
        <v>10</v>
      </c>
      <c r="F900" s="369">
        <v>140000</v>
      </c>
      <c r="G900" s="369">
        <f t="shared" si="12"/>
        <v>280000</v>
      </c>
      <c r="H900" s="12">
        <v>2</v>
      </c>
      <c r="J900" s="5"/>
      <c r="K900" s="5"/>
      <c r="L900" s="5"/>
      <c r="M900" s="5"/>
      <c r="N900" s="5"/>
      <c r="O900" s="5"/>
      <c r="Y900" s="5"/>
      <c r="Z900" s="5"/>
      <c r="AA900" s="5"/>
    </row>
    <row r="901" spans="1:27" ht="40.5" x14ac:dyDescent="0.25">
      <c r="A901" s="369">
        <v>4251</v>
      </c>
      <c r="B901" s="369" t="s">
        <v>3406</v>
      </c>
      <c r="C901" s="369" t="s">
        <v>3405</v>
      </c>
      <c r="D901" s="369" t="s">
        <v>9</v>
      </c>
      <c r="E901" s="369" t="s">
        <v>10</v>
      </c>
      <c r="F901" s="369">
        <v>135000</v>
      </c>
      <c r="G901" s="369">
        <f t="shared" si="12"/>
        <v>135000</v>
      </c>
      <c r="H901" s="12">
        <v>1</v>
      </c>
      <c r="J901" s="5"/>
      <c r="K901" s="5"/>
      <c r="L901" s="5"/>
      <c r="M901" s="5"/>
      <c r="N901" s="5"/>
      <c r="O901" s="5"/>
      <c r="Y901" s="5"/>
      <c r="Z901" s="5"/>
      <c r="AA901" s="5"/>
    </row>
    <row r="902" spans="1:27" ht="40.5" x14ac:dyDescent="0.25">
      <c r="A902" s="369">
        <v>4251</v>
      </c>
      <c r="B902" s="369" t="s">
        <v>3407</v>
      </c>
      <c r="C902" s="369" t="s">
        <v>3405</v>
      </c>
      <c r="D902" s="369" t="s">
        <v>9</v>
      </c>
      <c r="E902" s="369" t="s">
        <v>10</v>
      </c>
      <c r="F902" s="369">
        <v>135000</v>
      </c>
      <c r="G902" s="369">
        <f t="shared" si="12"/>
        <v>135000</v>
      </c>
      <c r="H902" s="12">
        <v>1</v>
      </c>
      <c r="J902" s="5"/>
      <c r="K902" s="5"/>
      <c r="L902" s="5"/>
      <c r="M902" s="5"/>
      <c r="N902" s="5"/>
      <c r="O902" s="5"/>
      <c r="Y902" s="5"/>
      <c r="Z902" s="5"/>
      <c r="AA902" s="5"/>
    </row>
    <row r="903" spans="1:27" ht="40.5" x14ac:dyDescent="0.25">
      <c r="A903" s="369">
        <v>4251</v>
      </c>
      <c r="B903" s="369" t="s">
        <v>3408</v>
      </c>
      <c r="C903" s="369" t="s">
        <v>3405</v>
      </c>
      <c r="D903" s="369" t="s">
        <v>9</v>
      </c>
      <c r="E903" s="369" t="s">
        <v>10</v>
      </c>
      <c r="F903" s="369">
        <v>235000</v>
      </c>
      <c r="G903" s="369">
        <f t="shared" si="12"/>
        <v>470000</v>
      </c>
      <c r="H903" s="12">
        <v>2</v>
      </c>
    </row>
    <row r="904" spans="1:27" ht="15" customHeight="1" x14ac:dyDescent="0.25">
      <c r="A904" s="550" t="s">
        <v>68</v>
      </c>
      <c r="B904" s="551"/>
      <c r="C904" s="551"/>
      <c r="D904" s="551"/>
      <c r="E904" s="551"/>
      <c r="F904" s="551"/>
      <c r="G904" s="551"/>
      <c r="H904" s="551"/>
      <c r="I904" s="23"/>
    </row>
    <row r="905" spans="1:27" ht="15" customHeight="1" x14ac:dyDescent="0.25">
      <c r="A905" s="527" t="s">
        <v>16</v>
      </c>
      <c r="B905" s="528"/>
      <c r="C905" s="528"/>
      <c r="D905" s="528"/>
      <c r="E905" s="528"/>
      <c r="F905" s="528"/>
      <c r="G905" s="528"/>
      <c r="H905" s="529"/>
      <c r="I905" s="23"/>
    </row>
    <row r="906" spans="1:27" x14ac:dyDescent="0.25">
      <c r="A906" s="82"/>
      <c r="B906" s="82"/>
      <c r="C906" s="82"/>
      <c r="D906" s="70"/>
      <c r="E906" s="70"/>
      <c r="F906" s="70"/>
      <c r="G906" s="70"/>
      <c r="H906" s="82"/>
      <c r="I906" s="23"/>
    </row>
    <row r="907" spans="1:27" x14ac:dyDescent="0.25">
      <c r="A907" s="550" t="s">
        <v>308</v>
      </c>
      <c r="B907" s="551"/>
      <c r="C907" s="551"/>
      <c r="D907" s="551"/>
      <c r="E907" s="551"/>
      <c r="F907" s="551"/>
      <c r="G907" s="551"/>
      <c r="H907" s="551"/>
      <c r="I907" s="23"/>
    </row>
    <row r="908" spans="1:27" x14ac:dyDescent="0.25">
      <c r="A908" s="533" t="s">
        <v>12</v>
      </c>
      <c r="B908" s="534"/>
      <c r="C908" s="534"/>
      <c r="D908" s="534"/>
      <c r="E908" s="534"/>
      <c r="F908" s="534"/>
      <c r="G908" s="534"/>
      <c r="H908" s="535"/>
      <c r="I908" s="23"/>
    </row>
    <row r="909" spans="1:27" ht="27" x14ac:dyDescent="0.25">
      <c r="A909" s="147">
        <v>5129</v>
      </c>
      <c r="B909" s="147" t="s">
        <v>1914</v>
      </c>
      <c r="C909" s="147" t="s">
        <v>604</v>
      </c>
      <c r="D909" s="147" t="s">
        <v>9</v>
      </c>
      <c r="E909" s="147" t="s">
        <v>10</v>
      </c>
      <c r="F909" s="147">
        <v>299000</v>
      </c>
      <c r="G909" s="147">
        <f>+F909*H909</f>
        <v>14950000</v>
      </c>
      <c r="H909" s="147">
        <v>50</v>
      </c>
      <c r="I909" s="23"/>
    </row>
    <row r="910" spans="1:27" ht="27" x14ac:dyDescent="0.25">
      <c r="A910" s="147">
        <v>5129</v>
      </c>
      <c r="B910" s="147" t="s">
        <v>1915</v>
      </c>
      <c r="C910" s="147" t="s">
        <v>604</v>
      </c>
      <c r="D910" s="147" t="s">
        <v>9</v>
      </c>
      <c r="E910" s="147" t="s">
        <v>10</v>
      </c>
      <c r="F910" s="147">
        <v>419964</v>
      </c>
      <c r="G910" s="147">
        <f>+F910*H910</f>
        <v>2099820</v>
      </c>
      <c r="H910" s="147">
        <v>5</v>
      </c>
      <c r="I910" s="23"/>
    </row>
    <row r="911" spans="1:27" x14ac:dyDescent="0.25">
      <c r="A911" s="550" t="s">
        <v>3397</v>
      </c>
      <c r="B911" s="551"/>
      <c r="C911" s="551"/>
      <c r="D911" s="551"/>
      <c r="E911" s="551"/>
      <c r="F911" s="551"/>
      <c r="G911" s="551"/>
      <c r="H911" s="551"/>
      <c r="I911" s="23"/>
    </row>
    <row r="912" spans="1:27" ht="15" customHeight="1" x14ac:dyDescent="0.25">
      <c r="A912" s="527" t="s">
        <v>12</v>
      </c>
      <c r="B912" s="528"/>
      <c r="C912" s="528"/>
      <c r="D912" s="528"/>
      <c r="E912" s="528"/>
      <c r="F912" s="528"/>
      <c r="G912" s="528"/>
      <c r="H912" s="529"/>
      <c r="I912" s="23"/>
    </row>
    <row r="913" spans="1:9" ht="27" x14ac:dyDescent="0.25">
      <c r="A913" s="4">
        <v>5112</v>
      </c>
      <c r="B913" s="4" t="s">
        <v>3396</v>
      </c>
      <c r="C913" s="4" t="s">
        <v>499</v>
      </c>
      <c r="D913" s="4" t="s">
        <v>1257</v>
      </c>
      <c r="E913" s="4" t="s">
        <v>14</v>
      </c>
      <c r="F913" s="4">
        <v>100000</v>
      </c>
      <c r="G913" s="4">
        <v>100000</v>
      </c>
      <c r="H913" s="4">
        <v>1</v>
      </c>
      <c r="I913" s="23"/>
    </row>
    <row r="914" spans="1:9" x14ac:dyDescent="0.25">
      <c r="A914" s="550" t="s">
        <v>1419</v>
      </c>
      <c r="B914" s="551"/>
      <c r="C914" s="551"/>
      <c r="D914" s="551"/>
      <c r="E914" s="551"/>
      <c r="F914" s="551"/>
      <c r="G914" s="551"/>
      <c r="H914" s="551"/>
      <c r="I914" s="23"/>
    </row>
    <row r="915" spans="1:9" x14ac:dyDescent="0.25">
      <c r="A915" s="486" t="s">
        <v>8</v>
      </c>
      <c r="B915" s="487"/>
      <c r="C915" s="487"/>
      <c r="D915" s="487"/>
      <c r="E915" s="487"/>
      <c r="F915" s="487"/>
      <c r="G915" s="487"/>
      <c r="H915" s="488"/>
      <c r="I915" s="23"/>
    </row>
    <row r="916" spans="1:9" x14ac:dyDescent="0.25">
      <c r="A916" s="237">
        <v>4239</v>
      </c>
      <c r="B916" s="426" t="s">
        <v>1420</v>
      </c>
      <c r="C916" s="426" t="s">
        <v>1421</v>
      </c>
      <c r="D916" s="426" t="s">
        <v>9</v>
      </c>
      <c r="E916" s="426" t="s">
        <v>10</v>
      </c>
      <c r="F916" s="426">
        <v>7296</v>
      </c>
      <c r="G916" s="426">
        <f>+F916*H916</f>
        <v>3648000</v>
      </c>
      <c r="H916" s="426">
        <v>500</v>
      </c>
      <c r="I916" s="23"/>
    </row>
    <row r="917" spans="1:9" x14ac:dyDescent="0.25">
      <c r="A917" s="426">
        <v>4239</v>
      </c>
      <c r="B917" s="426" t="s">
        <v>1422</v>
      </c>
      <c r="C917" s="426" t="s">
        <v>1421</v>
      </c>
      <c r="D917" s="426" t="s">
        <v>9</v>
      </c>
      <c r="E917" s="426" t="s">
        <v>10</v>
      </c>
      <c r="F917" s="426">
        <v>2400</v>
      </c>
      <c r="G917" s="426">
        <f>+F917*H917</f>
        <v>480000</v>
      </c>
      <c r="H917" s="426">
        <v>200</v>
      </c>
      <c r="I917" s="23"/>
    </row>
    <row r="918" spans="1:9" x14ac:dyDescent="0.25">
      <c r="A918" s="426">
        <v>4239</v>
      </c>
      <c r="B918" s="426" t="s">
        <v>1423</v>
      </c>
      <c r="C918" s="426" t="s">
        <v>1421</v>
      </c>
      <c r="D918" s="426" t="s">
        <v>9</v>
      </c>
      <c r="E918" s="426" t="s">
        <v>10</v>
      </c>
      <c r="F918" s="426">
        <v>0</v>
      </c>
      <c r="G918" s="426">
        <v>0</v>
      </c>
      <c r="H918" s="426">
        <v>1800</v>
      </c>
      <c r="I918" s="23"/>
    </row>
    <row r="919" spans="1:9" ht="15" customHeight="1" x14ac:dyDescent="0.25">
      <c r="A919" s="533" t="s">
        <v>16</v>
      </c>
      <c r="B919" s="534"/>
      <c r="C919" s="534"/>
      <c r="D919" s="534"/>
      <c r="E919" s="534"/>
      <c r="F919" s="534"/>
      <c r="G919" s="534"/>
      <c r="H919" s="535"/>
      <c r="I919" s="23"/>
    </row>
    <row r="920" spans="1:9" ht="1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3"/>
    </row>
    <row r="921" spans="1:9" ht="15" customHeight="1" x14ac:dyDescent="0.25">
      <c r="A921" s="533" t="s">
        <v>12</v>
      </c>
      <c r="B921" s="534"/>
      <c r="C921" s="534"/>
      <c r="D921" s="534"/>
      <c r="E921" s="534"/>
      <c r="F921" s="534"/>
      <c r="G921" s="534"/>
      <c r="H921" s="535"/>
      <c r="I921" s="23"/>
    </row>
    <row r="922" spans="1:9" x14ac:dyDescent="0.25">
      <c r="A922" s="13"/>
      <c r="B922" s="13"/>
      <c r="C922" s="13"/>
      <c r="D922" s="13"/>
      <c r="E922" s="13"/>
      <c r="F922" s="13"/>
      <c r="G922" s="13"/>
      <c r="H922" s="13"/>
      <c r="I922" s="23"/>
    </row>
    <row r="923" spans="1:9" ht="15" customHeight="1" x14ac:dyDescent="0.25">
      <c r="A923" s="550" t="s">
        <v>69</v>
      </c>
      <c r="B923" s="551"/>
      <c r="C923" s="551"/>
      <c r="D923" s="551"/>
      <c r="E923" s="551"/>
      <c r="F923" s="551"/>
      <c r="G923" s="551"/>
      <c r="H923" s="551"/>
      <c r="I923" s="23"/>
    </row>
    <row r="924" spans="1:9" ht="15" customHeight="1" x14ac:dyDescent="0.25">
      <c r="A924" s="470" t="s">
        <v>16</v>
      </c>
      <c r="B924" s="471"/>
      <c r="C924" s="471"/>
      <c r="D924" s="471"/>
      <c r="E924" s="471"/>
      <c r="F924" s="471"/>
      <c r="G924" s="471"/>
      <c r="H924" s="471"/>
      <c r="I924" s="23"/>
    </row>
    <row r="925" spans="1:9" ht="27" x14ac:dyDescent="0.25">
      <c r="A925" s="363">
        <v>5113</v>
      </c>
      <c r="B925" s="430" t="s">
        <v>4351</v>
      </c>
      <c r="C925" s="430" t="s">
        <v>773</v>
      </c>
      <c r="D925" s="430" t="s">
        <v>1257</v>
      </c>
      <c r="E925" s="430" t="s">
        <v>14</v>
      </c>
      <c r="F925" s="430">
        <v>339479568</v>
      </c>
      <c r="G925" s="430">
        <v>339479568</v>
      </c>
      <c r="H925" s="430">
        <v>1</v>
      </c>
      <c r="I925" s="23"/>
    </row>
    <row r="926" spans="1:9" ht="32.25" customHeight="1" x14ac:dyDescent="0.25">
      <c r="A926" s="430">
        <v>5113</v>
      </c>
      <c r="B926" s="430" t="s">
        <v>2188</v>
      </c>
      <c r="C926" s="430" t="s">
        <v>20</v>
      </c>
      <c r="D926" s="430" t="s">
        <v>15</v>
      </c>
      <c r="E926" s="430" t="s">
        <v>14</v>
      </c>
      <c r="F926" s="430">
        <v>335034790</v>
      </c>
      <c r="G926" s="430">
        <v>335034790</v>
      </c>
      <c r="H926" s="430">
        <v>1</v>
      </c>
      <c r="I926" s="23"/>
    </row>
    <row r="927" spans="1:9" ht="32.25" customHeight="1" x14ac:dyDescent="0.25">
      <c r="A927" s="430" t="s">
        <v>2103</v>
      </c>
      <c r="B927" s="430" t="s">
        <v>2491</v>
      </c>
      <c r="C927" s="430" t="s">
        <v>20</v>
      </c>
      <c r="D927" s="430" t="s">
        <v>15</v>
      </c>
      <c r="E927" s="430" t="s">
        <v>14</v>
      </c>
      <c r="F927" s="430">
        <v>6241089</v>
      </c>
      <c r="G927" s="430">
        <v>6241089</v>
      </c>
      <c r="H927" s="430">
        <v>1</v>
      </c>
      <c r="I927" s="23"/>
    </row>
    <row r="928" spans="1:9" ht="15" customHeight="1" x14ac:dyDescent="0.25">
      <c r="A928" s="470" t="s">
        <v>12</v>
      </c>
      <c r="B928" s="471"/>
      <c r="C928" s="471"/>
      <c r="D928" s="471"/>
      <c r="E928" s="471"/>
      <c r="F928" s="471"/>
      <c r="G928" s="471"/>
      <c r="H928" s="472"/>
      <c r="I928" s="23"/>
    </row>
    <row r="929" spans="1:9" ht="27" x14ac:dyDescent="0.25">
      <c r="A929" s="430">
        <v>5113</v>
      </c>
      <c r="B929" s="430" t="s">
        <v>4359</v>
      </c>
      <c r="C929" s="430" t="s">
        <v>1138</v>
      </c>
      <c r="D929" s="430" t="s">
        <v>13</v>
      </c>
      <c r="E929" s="430" t="s">
        <v>14</v>
      </c>
      <c r="F929" s="430">
        <v>1937000</v>
      </c>
      <c r="G929" s="430">
        <v>1937000</v>
      </c>
      <c r="H929" s="430">
        <v>1</v>
      </c>
      <c r="I929" s="23"/>
    </row>
    <row r="930" spans="1:9" ht="27" x14ac:dyDescent="0.25">
      <c r="A930" s="430">
        <v>5113</v>
      </c>
      <c r="B930" s="430" t="s">
        <v>4360</v>
      </c>
      <c r="C930" s="430" t="s">
        <v>499</v>
      </c>
      <c r="D930" s="430" t="s">
        <v>15</v>
      </c>
      <c r="E930" s="430" t="s">
        <v>14</v>
      </c>
      <c r="F930" s="430">
        <v>1298000</v>
      </c>
      <c r="G930" s="430">
        <v>1298000</v>
      </c>
      <c r="H930" s="430">
        <v>1</v>
      </c>
      <c r="I930" s="23"/>
    </row>
    <row r="931" spans="1:9" ht="27" x14ac:dyDescent="0.25">
      <c r="A931" s="430">
        <v>5113</v>
      </c>
      <c r="B931" s="430" t="s">
        <v>4349</v>
      </c>
      <c r="C931" s="430" t="s">
        <v>1138</v>
      </c>
      <c r="D931" s="430" t="s">
        <v>13</v>
      </c>
      <c r="E931" s="430" t="s">
        <v>14</v>
      </c>
      <c r="F931" s="430">
        <v>3129000</v>
      </c>
      <c r="G931" s="430">
        <v>3129000</v>
      </c>
      <c r="H931" s="430">
        <v>1</v>
      </c>
      <c r="I931" s="23"/>
    </row>
    <row r="932" spans="1:9" ht="27" x14ac:dyDescent="0.25">
      <c r="A932" s="430">
        <v>5113</v>
      </c>
      <c r="B932" s="430" t="s">
        <v>4350</v>
      </c>
      <c r="C932" s="430" t="s">
        <v>499</v>
      </c>
      <c r="D932" s="430" t="s">
        <v>15</v>
      </c>
      <c r="E932" s="430" t="s">
        <v>14</v>
      </c>
      <c r="F932" s="430">
        <v>290000</v>
      </c>
      <c r="G932" s="430">
        <v>290000</v>
      </c>
      <c r="H932" s="430">
        <v>1</v>
      </c>
      <c r="I932" s="23"/>
    </row>
    <row r="933" spans="1:9" ht="27" x14ac:dyDescent="0.25">
      <c r="A933" s="430">
        <v>5113</v>
      </c>
      <c r="B933" s="430" t="s">
        <v>3230</v>
      </c>
      <c r="C933" s="430" t="s">
        <v>1138</v>
      </c>
      <c r="D933" s="430" t="s">
        <v>13</v>
      </c>
      <c r="E933" s="430" t="s">
        <v>14</v>
      </c>
      <c r="F933" s="430">
        <v>3187000</v>
      </c>
      <c r="G933" s="430">
        <v>3187000</v>
      </c>
      <c r="H933" s="430">
        <v>1</v>
      </c>
      <c r="I933" s="23"/>
    </row>
    <row r="934" spans="1:9" ht="27" x14ac:dyDescent="0.25">
      <c r="A934" s="430">
        <v>5113</v>
      </c>
      <c r="B934" s="430" t="s">
        <v>3231</v>
      </c>
      <c r="C934" s="430" t="s">
        <v>499</v>
      </c>
      <c r="D934" s="430" t="s">
        <v>15</v>
      </c>
      <c r="E934" s="430" t="s">
        <v>14</v>
      </c>
      <c r="F934" s="430">
        <v>600000</v>
      </c>
      <c r="G934" s="430">
        <v>600000</v>
      </c>
      <c r="H934" s="430">
        <v>1</v>
      </c>
      <c r="I934" s="23"/>
    </row>
    <row r="935" spans="1:9" ht="27" x14ac:dyDescent="0.25">
      <c r="A935" s="430">
        <v>5112</v>
      </c>
      <c r="B935" s="430" t="s">
        <v>3228</v>
      </c>
      <c r="C935" s="430" t="s">
        <v>773</v>
      </c>
      <c r="D935" s="430" t="s">
        <v>15</v>
      </c>
      <c r="E935" s="430" t="s">
        <v>14</v>
      </c>
      <c r="F935" s="430">
        <v>99497226</v>
      </c>
      <c r="G935" s="430">
        <v>99497226</v>
      </c>
      <c r="H935" s="430">
        <v>1</v>
      </c>
      <c r="I935" s="23"/>
    </row>
    <row r="936" spans="1:9" ht="27" x14ac:dyDescent="0.25">
      <c r="A936" s="363">
        <v>5113</v>
      </c>
      <c r="B936" s="363" t="s">
        <v>3229</v>
      </c>
      <c r="C936" s="363" t="s">
        <v>20</v>
      </c>
      <c r="D936" s="363" t="s">
        <v>15</v>
      </c>
      <c r="E936" s="363" t="s">
        <v>14</v>
      </c>
      <c r="F936" s="363">
        <v>336110457</v>
      </c>
      <c r="G936" s="363">
        <v>336110457</v>
      </c>
      <c r="H936" s="363">
        <v>1</v>
      </c>
      <c r="I936" s="23"/>
    </row>
    <row r="937" spans="1:9" ht="33" customHeight="1" x14ac:dyDescent="0.25">
      <c r="A937" s="363">
        <v>5113</v>
      </c>
      <c r="B937" s="363" t="s">
        <v>2187</v>
      </c>
      <c r="C937" s="363" t="s">
        <v>499</v>
      </c>
      <c r="D937" s="363" t="s">
        <v>15</v>
      </c>
      <c r="E937" s="363" t="s">
        <v>14</v>
      </c>
      <c r="F937" s="363">
        <v>680000</v>
      </c>
      <c r="G937" s="363">
        <v>680000</v>
      </c>
      <c r="H937" s="363">
        <v>1</v>
      </c>
      <c r="I937" s="23"/>
    </row>
    <row r="938" spans="1:9" ht="15" customHeight="1" x14ac:dyDescent="0.25">
      <c r="A938" s="9"/>
      <c r="B938" s="305"/>
      <c r="C938" s="305"/>
      <c r="D938" s="9"/>
      <c r="E938" s="9"/>
      <c r="F938" s="9"/>
      <c r="G938" s="9"/>
      <c r="H938" s="9"/>
      <c r="I938" s="23"/>
    </row>
    <row r="939" spans="1:9" x14ac:dyDescent="0.25">
      <c r="A939" s="550" t="s">
        <v>320</v>
      </c>
      <c r="B939" s="551"/>
      <c r="C939" s="551"/>
      <c r="D939" s="551"/>
      <c r="E939" s="551"/>
      <c r="F939" s="551"/>
      <c r="G939" s="551"/>
      <c r="H939" s="551"/>
      <c r="I939" s="23"/>
    </row>
    <row r="940" spans="1:9" x14ac:dyDescent="0.25">
      <c r="A940" s="470" t="s">
        <v>12</v>
      </c>
      <c r="B940" s="471"/>
      <c r="C940" s="471"/>
      <c r="D940" s="471"/>
      <c r="E940" s="471"/>
      <c r="F940" s="471"/>
      <c r="G940" s="471"/>
      <c r="H940" s="471"/>
      <c r="I940" s="23"/>
    </row>
    <row r="941" spans="1:9" ht="36" customHeight="1" x14ac:dyDescent="0.25">
      <c r="A941" s="135"/>
      <c r="B941" s="135"/>
      <c r="C941" s="135"/>
      <c r="D941" s="135"/>
      <c r="E941" s="135"/>
      <c r="F941" s="135"/>
      <c r="G941" s="135"/>
      <c r="H941" s="135"/>
      <c r="I941" s="23"/>
    </row>
    <row r="942" spans="1:9" ht="15" customHeight="1" x14ac:dyDescent="0.25">
      <c r="A942" s="550" t="s">
        <v>70</v>
      </c>
      <c r="B942" s="551"/>
      <c r="C942" s="551"/>
      <c r="D942" s="551"/>
      <c r="E942" s="551"/>
      <c r="F942" s="551"/>
      <c r="G942" s="551"/>
      <c r="H942" s="551"/>
      <c r="I942" s="23"/>
    </row>
    <row r="943" spans="1:9" ht="15" customHeight="1" x14ac:dyDescent="0.25">
      <c r="A943" s="470" t="s">
        <v>12</v>
      </c>
      <c r="B943" s="471"/>
      <c r="C943" s="471"/>
      <c r="D943" s="471"/>
      <c r="E943" s="471"/>
      <c r="F943" s="471"/>
      <c r="G943" s="471"/>
      <c r="H943" s="471"/>
      <c r="I943" s="23"/>
    </row>
    <row r="944" spans="1:9" x14ac:dyDescent="0.25">
      <c r="A944" s="13"/>
      <c r="B944" s="13"/>
      <c r="C944" s="13"/>
      <c r="D944" s="13"/>
      <c r="E944" s="13"/>
      <c r="F944" s="13"/>
      <c r="G944" s="13"/>
      <c r="H944" s="13"/>
      <c r="I944" s="23"/>
    </row>
    <row r="945" spans="1:9" x14ac:dyDescent="0.25">
      <c r="A945" s="470" t="s">
        <v>16</v>
      </c>
      <c r="B945" s="471"/>
      <c r="C945" s="471"/>
      <c r="D945" s="471"/>
      <c r="E945" s="471"/>
      <c r="F945" s="471"/>
      <c r="G945" s="471"/>
      <c r="H945" s="471"/>
      <c r="I945" s="23"/>
    </row>
    <row r="946" spans="1:9" x14ac:dyDescent="0.25">
      <c r="A946" s="4"/>
      <c r="B946" s="4"/>
      <c r="C946" s="4"/>
      <c r="D946" s="13"/>
      <c r="E946" s="13"/>
      <c r="F946" s="13"/>
      <c r="G946" s="13"/>
      <c r="H946" s="21"/>
      <c r="I946" s="23"/>
    </row>
    <row r="947" spans="1:9" ht="15" customHeight="1" x14ac:dyDescent="0.25">
      <c r="A947" s="550" t="s">
        <v>2180</v>
      </c>
      <c r="B947" s="551"/>
      <c r="C947" s="551"/>
      <c r="D947" s="551"/>
      <c r="E947" s="551"/>
      <c r="F947" s="551"/>
      <c r="G947" s="551"/>
      <c r="H947" s="551"/>
      <c r="I947" s="23"/>
    </row>
    <row r="948" spans="1:9" ht="15" customHeight="1" x14ac:dyDescent="0.25">
      <c r="A948" s="470" t="s">
        <v>16</v>
      </c>
      <c r="B948" s="471"/>
      <c r="C948" s="471"/>
      <c r="D948" s="471"/>
      <c r="E948" s="471"/>
      <c r="F948" s="471"/>
      <c r="G948" s="471"/>
      <c r="H948" s="471"/>
      <c r="I948" s="23"/>
    </row>
    <row r="949" spans="1:9" x14ac:dyDescent="0.25">
      <c r="A949" s="4">
        <v>4239</v>
      </c>
      <c r="B949" s="4" t="s">
        <v>2181</v>
      </c>
      <c r="C949" s="4" t="s">
        <v>2182</v>
      </c>
      <c r="D949" s="13">
        <v>4239</v>
      </c>
      <c r="E949" s="13" t="s">
        <v>14</v>
      </c>
      <c r="F949" s="13">
        <v>6000000</v>
      </c>
      <c r="G949" s="13">
        <v>6000000</v>
      </c>
      <c r="H949" s="13">
        <v>1</v>
      </c>
      <c r="I949" s="23"/>
    </row>
    <row r="950" spans="1:9" x14ac:dyDescent="0.25">
      <c r="A950" s="470" t="s">
        <v>8</v>
      </c>
      <c r="B950" s="471"/>
      <c r="C950" s="471"/>
      <c r="D950" s="471"/>
      <c r="E950" s="471"/>
      <c r="F950" s="471"/>
      <c r="G950" s="471"/>
      <c r="H950" s="471"/>
      <c r="I950" s="23"/>
    </row>
    <row r="951" spans="1:9" x14ac:dyDescent="0.25">
      <c r="A951" s="4">
        <v>4269</v>
      </c>
      <c r="B951" s="4" t="s">
        <v>4276</v>
      </c>
      <c r="C951" s="4" t="s">
        <v>1421</v>
      </c>
      <c r="D951" s="4" t="s">
        <v>287</v>
      </c>
      <c r="E951" s="4" t="s">
        <v>14</v>
      </c>
      <c r="F951" s="4">
        <v>0</v>
      </c>
      <c r="G951" s="4">
        <v>0</v>
      </c>
      <c r="H951" s="4">
        <v>6000</v>
      </c>
      <c r="I951" s="23"/>
    </row>
    <row r="952" spans="1:9" x14ac:dyDescent="0.25">
      <c r="A952" s="4">
        <v>4269</v>
      </c>
      <c r="B952" s="4" t="s">
        <v>4161</v>
      </c>
      <c r="C952" s="4" t="s">
        <v>1421</v>
      </c>
      <c r="D952" s="4" t="s">
        <v>287</v>
      </c>
      <c r="E952" s="4" t="s">
        <v>14</v>
      </c>
      <c r="F952" s="4">
        <v>4500</v>
      </c>
      <c r="G952" s="4">
        <f>+F952*H952</f>
        <v>8100000</v>
      </c>
      <c r="H952" s="4">
        <v>1800</v>
      </c>
      <c r="I952" s="23"/>
    </row>
    <row r="953" spans="1:9" x14ac:dyDescent="0.25">
      <c r="A953" s="470" t="s">
        <v>12</v>
      </c>
      <c r="B953" s="471"/>
      <c r="C953" s="471"/>
      <c r="D953" s="471"/>
      <c r="E953" s="471"/>
      <c r="F953" s="471"/>
      <c r="G953" s="471"/>
      <c r="H953" s="471"/>
      <c r="I953" s="23"/>
    </row>
    <row r="954" spans="1:9" ht="27" x14ac:dyDescent="0.25">
      <c r="A954" s="419">
        <v>4239</v>
      </c>
      <c r="B954" s="419" t="s">
        <v>4284</v>
      </c>
      <c r="C954" s="419" t="s">
        <v>4285</v>
      </c>
      <c r="D954" s="419" t="s">
        <v>13</v>
      </c>
      <c r="E954" s="419" t="s">
        <v>14</v>
      </c>
      <c r="F954" s="419">
        <v>7000000</v>
      </c>
      <c r="G954" s="419">
        <v>7000000</v>
      </c>
      <c r="H954" s="419">
        <v>1</v>
      </c>
      <c r="I954" s="23"/>
    </row>
    <row r="955" spans="1:9" ht="15" customHeight="1" x14ac:dyDescent="0.25">
      <c r="A955" s="550" t="s">
        <v>227</v>
      </c>
      <c r="B955" s="551"/>
      <c r="C955" s="551"/>
      <c r="D955" s="551"/>
      <c r="E955" s="551"/>
      <c r="F955" s="551"/>
      <c r="G955" s="551"/>
      <c r="H955" s="551"/>
      <c r="I955" s="23"/>
    </row>
    <row r="956" spans="1:9" ht="15" customHeight="1" x14ac:dyDescent="0.25">
      <c r="A956" s="470" t="s">
        <v>12</v>
      </c>
      <c r="B956" s="471"/>
      <c r="C956" s="471"/>
      <c r="D956" s="471"/>
      <c r="E956" s="471"/>
      <c r="F956" s="471"/>
      <c r="G956" s="471"/>
      <c r="H956" s="471"/>
      <c r="I956" s="23"/>
    </row>
    <row r="957" spans="1:9" x14ac:dyDescent="0.25">
      <c r="A957" s="133"/>
      <c r="B957" s="133"/>
      <c r="C957" s="133"/>
      <c r="D957" s="133"/>
      <c r="E957" s="133"/>
      <c r="F957" s="133"/>
      <c r="G957" s="133"/>
      <c r="H957" s="133"/>
      <c r="I957" s="23"/>
    </row>
    <row r="958" spans="1:9" ht="15" customHeight="1" x14ac:dyDescent="0.25">
      <c r="A958" s="550" t="s">
        <v>71</v>
      </c>
      <c r="B958" s="551"/>
      <c r="C958" s="551"/>
      <c r="D958" s="551"/>
      <c r="E958" s="551"/>
      <c r="F958" s="551"/>
      <c r="G958" s="551"/>
      <c r="H958" s="551"/>
      <c r="I958" s="23"/>
    </row>
    <row r="959" spans="1:9" ht="15" customHeight="1" x14ac:dyDescent="0.25">
      <c r="A959" s="470" t="s">
        <v>12</v>
      </c>
      <c r="B959" s="471"/>
      <c r="C959" s="471"/>
      <c r="D959" s="471"/>
      <c r="E959" s="471"/>
      <c r="F959" s="471"/>
      <c r="G959" s="471"/>
      <c r="H959" s="471"/>
      <c r="I959" s="23"/>
    </row>
    <row r="960" spans="1:9" ht="27" x14ac:dyDescent="0.25">
      <c r="A960" s="213">
        <v>5113</v>
      </c>
      <c r="B960" s="213" t="s">
        <v>1081</v>
      </c>
      <c r="C960" s="213" t="s">
        <v>499</v>
      </c>
      <c r="D960" s="213" t="s">
        <v>15</v>
      </c>
      <c r="E960" s="213" t="s">
        <v>14</v>
      </c>
      <c r="F960" s="213">
        <v>0</v>
      </c>
      <c r="G960" s="213">
        <v>0</v>
      </c>
      <c r="H960" s="213">
        <v>1</v>
      </c>
      <c r="I960" s="23"/>
    </row>
    <row r="961" spans="1:9" ht="27" x14ac:dyDescent="0.25">
      <c r="A961" s="213">
        <v>5113</v>
      </c>
      <c r="B961" s="213" t="s">
        <v>1082</v>
      </c>
      <c r="C961" s="213" t="s">
        <v>499</v>
      </c>
      <c r="D961" s="213" t="s">
        <v>15</v>
      </c>
      <c r="E961" s="213" t="s">
        <v>14</v>
      </c>
      <c r="F961" s="213">
        <v>0</v>
      </c>
      <c r="G961" s="213">
        <v>0</v>
      </c>
      <c r="H961" s="213">
        <v>1</v>
      </c>
      <c r="I961" s="23"/>
    </row>
    <row r="962" spans="1:9" x14ac:dyDescent="0.25">
      <c r="A962" s="470" t="s">
        <v>16</v>
      </c>
      <c r="B962" s="471"/>
      <c r="C962" s="471"/>
      <c r="D962" s="471"/>
      <c r="E962" s="471"/>
      <c r="F962" s="471"/>
      <c r="G962" s="471"/>
      <c r="H962" s="472"/>
      <c r="I962" s="23"/>
    </row>
    <row r="963" spans="1:9" x14ac:dyDescent="0.25">
      <c r="A963" s="173"/>
      <c r="B963" s="173"/>
      <c r="C963" s="173"/>
      <c r="D963" s="173"/>
      <c r="E963" s="173"/>
      <c r="F963" s="173"/>
      <c r="G963" s="173"/>
      <c r="H963" s="173"/>
      <c r="I963" s="23"/>
    </row>
    <row r="964" spans="1:9" ht="15" customHeight="1" x14ac:dyDescent="0.25">
      <c r="A964" s="525" t="s">
        <v>134</v>
      </c>
      <c r="B964" s="526"/>
      <c r="C964" s="526"/>
      <c r="D964" s="526"/>
      <c r="E964" s="526"/>
      <c r="F964" s="526"/>
      <c r="G964" s="526"/>
      <c r="H964" s="526"/>
      <c r="I964" s="23"/>
    </row>
    <row r="965" spans="1:9" x14ac:dyDescent="0.25">
      <c r="A965" s="470" t="s">
        <v>12</v>
      </c>
      <c r="B965" s="471"/>
      <c r="C965" s="471"/>
      <c r="D965" s="471"/>
      <c r="E965" s="471"/>
      <c r="F965" s="471"/>
      <c r="G965" s="471"/>
      <c r="H965" s="472"/>
      <c r="I965" s="23"/>
    </row>
    <row r="966" spans="1:9" ht="40.5" x14ac:dyDescent="0.25">
      <c r="A966" s="340">
        <v>4239</v>
      </c>
      <c r="B966" s="340" t="s">
        <v>2776</v>
      </c>
      <c r="C966" s="340" t="s">
        <v>479</v>
      </c>
      <c r="D966" s="340" t="s">
        <v>9</v>
      </c>
      <c r="E966" s="340" t="s">
        <v>14</v>
      </c>
      <c r="F966" s="340">
        <v>40000000</v>
      </c>
      <c r="G966" s="340">
        <v>40000000</v>
      </c>
      <c r="H966" s="340">
        <v>1</v>
      </c>
      <c r="I966" s="23"/>
    </row>
    <row r="967" spans="1:9" ht="40.5" x14ac:dyDescent="0.25">
      <c r="A967" s="340">
        <v>4239</v>
      </c>
      <c r="B967" s="340" t="s">
        <v>2777</v>
      </c>
      <c r="C967" s="340" t="s">
        <v>479</v>
      </c>
      <c r="D967" s="340" t="s">
        <v>9</v>
      </c>
      <c r="E967" s="340" t="s">
        <v>14</v>
      </c>
      <c r="F967" s="340">
        <v>7000000</v>
      </c>
      <c r="G967" s="340">
        <v>7000000</v>
      </c>
      <c r="H967" s="340">
        <v>1</v>
      </c>
      <c r="I967" s="23"/>
    </row>
    <row r="968" spans="1:9" ht="40.5" x14ac:dyDescent="0.25">
      <c r="A968" s="340">
        <v>4239</v>
      </c>
      <c r="B968" s="340" t="s">
        <v>2778</v>
      </c>
      <c r="C968" s="340" t="s">
        <v>479</v>
      </c>
      <c r="D968" s="340" t="s">
        <v>9</v>
      </c>
      <c r="E968" s="340" t="s">
        <v>14</v>
      </c>
      <c r="F968" s="340">
        <v>5582000</v>
      </c>
      <c r="G968" s="340">
        <v>5582000</v>
      </c>
      <c r="H968" s="340">
        <v>1</v>
      </c>
      <c r="I968" s="23"/>
    </row>
    <row r="969" spans="1:9" ht="40.5" x14ac:dyDescent="0.25">
      <c r="A969" s="340">
        <v>4239</v>
      </c>
      <c r="B969" s="340" t="s">
        <v>2779</v>
      </c>
      <c r="C969" s="340" t="s">
        <v>479</v>
      </c>
      <c r="D969" s="340" t="s">
        <v>9</v>
      </c>
      <c r="E969" s="340" t="s">
        <v>14</v>
      </c>
      <c r="F969" s="340">
        <v>700000</v>
      </c>
      <c r="G969" s="340">
        <v>700000</v>
      </c>
      <c r="H969" s="340">
        <v>1</v>
      </c>
      <c r="I969" s="23"/>
    </row>
    <row r="970" spans="1:9" ht="40.5" x14ac:dyDescent="0.25">
      <c r="A970" s="340">
        <v>4239</v>
      </c>
      <c r="B970" s="340" t="s">
        <v>2780</v>
      </c>
      <c r="C970" s="340" t="s">
        <v>479</v>
      </c>
      <c r="D970" s="340" t="s">
        <v>9</v>
      </c>
      <c r="E970" s="340" t="s">
        <v>14</v>
      </c>
      <c r="F970" s="340">
        <v>11000000</v>
      </c>
      <c r="G970" s="340">
        <v>11000000</v>
      </c>
      <c r="H970" s="340">
        <v>1</v>
      </c>
      <c r="I970" s="23"/>
    </row>
    <row r="971" spans="1:9" ht="40.5" x14ac:dyDescent="0.25">
      <c r="A971" s="340">
        <v>4239</v>
      </c>
      <c r="B971" s="340" t="s">
        <v>2781</v>
      </c>
      <c r="C971" s="340" t="s">
        <v>479</v>
      </c>
      <c r="D971" s="340" t="s">
        <v>9</v>
      </c>
      <c r="E971" s="340" t="s">
        <v>14</v>
      </c>
      <c r="F971" s="340">
        <v>4000000</v>
      </c>
      <c r="G971" s="340">
        <v>4000000</v>
      </c>
      <c r="H971" s="340">
        <v>1</v>
      </c>
      <c r="I971" s="23"/>
    </row>
    <row r="972" spans="1:9" ht="40.5" x14ac:dyDescent="0.25">
      <c r="A972" s="340">
        <v>4239</v>
      </c>
      <c r="B972" s="340" t="s">
        <v>2782</v>
      </c>
      <c r="C972" s="340" t="s">
        <v>479</v>
      </c>
      <c r="D972" s="340" t="s">
        <v>9</v>
      </c>
      <c r="E972" s="340" t="s">
        <v>14</v>
      </c>
      <c r="F972" s="340">
        <v>12000000</v>
      </c>
      <c r="G972" s="340">
        <v>12000000</v>
      </c>
      <c r="H972" s="340">
        <v>1</v>
      </c>
      <c r="I972" s="23"/>
    </row>
    <row r="973" spans="1:9" ht="40.5" x14ac:dyDescent="0.25">
      <c r="A973" s="340">
        <v>4239</v>
      </c>
      <c r="B973" s="340" t="s">
        <v>2783</v>
      </c>
      <c r="C973" s="340" t="s">
        <v>479</v>
      </c>
      <c r="D973" s="340" t="s">
        <v>9</v>
      </c>
      <c r="E973" s="340" t="s">
        <v>14</v>
      </c>
      <c r="F973" s="340">
        <v>500000</v>
      </c>
      <c r="G973" s="340">
        <v>500000</v>
      </c>
      <c r="H973" s="340">
        <v>1</v>
      </c>
      <c r="I973" s="23"/>
    </row>
    <row r="974" spans="1:9" ht="40.5" x14ac:dyDescent="0.25">
      <c r="A974" s="340">
        <v>4239</v>
      </c>
      <c r="B974" s="340" t="s">
        <v>2784</v>
      </c>
      <c r="C974" s="340" t="s">
        <v>479</v>
      </c>
      <c r="D974" s="340" t="s">
        <v>9</v>
      </c>
      <c r="E974" s="340" t="s">
        <v>14</v>
      </c>
      <c r="F974" s="340">
        <v>1200000</v>
      </c>
      <c r="G974" s="340">
        <v>1200000</v>
      </c>
      <c r="H974" s="340">
        <v>1</v>
      </c>
      <c r="I974" s="23"/>
    </row>
    <row r="975" spans="1:9" ht="40.5" x14ac:dyDescent="0.25">
      <c r="A975" s="340">
        <v>4239</v>
      </c>
      <c r="B975" s="340" t="s">
        <v>2785</v>
      </c>
      <c r="C975" s="340" t="s">
        <v>479</v>
      </c>
      <c r="D975" s="340" t="s">
        <v>9</v>
      </c>
      <c r="E975" s="340" t="s">
        <v>14</v>
      </c>
      <c r="F975" s="340">
        <v>500000</v>
      </c>
      <c r="G975" s="340">
        <v>500000</v>
      </c>
      <c r="H975" s="340">
        <v>1</v>
      </c>
      <c r="I975" s="23"/>
    </row>
    <row r="976" spans="1:9" ht="40.5" x14ac:dyDescent="0.25">
      <c r="A976" s="340">
        <v>4239</v>
      </c>
      <c r="B976" s="340" t="s">
        <v>2786</v>
      </c>
      <c r="C976" s="340" t="s">
        <v>479</v>
      </c>
      <c r="D976" s="340" t="s">
        <v>9</v>
      </c>
      <c r="E976" s="340" t="s">
        <v>14</v>
      </c>
      <c r="F976" s="340">
        <v>600000</v>
      </c>
      <c r="G976" s="340">
        <v>600000</v>
      </c>
      <c r="H976" s="340">
        <v>1</v>
      </c>
      <c r="I976" s="23"/>
    </row>
    <row r="977" spans="1:9" ht="40.5" x14ac:dyDescent="0.25">
      <c r="A977" s="340">
        <v>4239</v>
      </c>
      <c r="B977" s="340" t="s">
        <v>2787</v>
      </c>
      <c r="C977" s="340" t="s">
        <v>479</v>
      </c>
      <c r="D977" s="340" t="s">
        <v>9</v>
      </c>
      <c r="E977" s="340" t="s">
        <v>14</v>
      </c>
      <c r="F977" s="340">
        <v>500000</v>
      </c>
      <c r="G977" s="340">
        <v>500000</v>
      </c>
      <c r="H977" s="340">
        <v>1</v>
      </c>
      <c r="I977" s="23"/>
    </row>
    <row r="978" spans="1:9" ht="40.5" x14ac:dyDescent="0.25">
      <c r="A978" s="340">
        <v>4239</v>
      </c>
      <c r="B978" s="340" t="s">
        <v>2788</v>
      </c>
      <c r="C978" s="340" t="s">
        <v>479</v>
      </c>
      <c r="D978" s="340" t="s">
        <v>9</v>
      </c>
      <c r="E978" s="340" t="s">
        <v>14</v>
      </c>
      <c r="F978" s="340">
        <v>600000</v>
      </c>
      <c r="G978" s="340">
        <v>600000</v>
      </c>
      <c r="H978" s="340">
        <v>1</v>
      </c>
      <c r="I978" s="23"/>
    </row>
    <row r="979" spans="1:9" ht="40.5" x14ac:dyDescent="0.25">
      <c r="A979" s="340">
        <v>4239</v>
      </c>
      <c r="B979" s="340" t="s">
        <v>2789</v>
      </c>
      <c r="C979" s="340" t="s">
        <v>479</v>
      </c>
      <c r="D979" s="340" t="s">
        <v>9</v>
      </c>
      <c r="E979" s="340" t="s">
        <v>14</v>
      </c>
      <c r="F979" s="340">
        <v>1000000</v>
      </c>
      <c r="G979" s="340">
        <v>1000000</v>
      </c>
      <c r="H979" s="340">
        <v>1</v>
      </c>
      <c r="I979" s="23"/>
    </row>
    <row r="980" spans="1:9" ht="40.5" x14ac:dyDescent="0.25">
      <c r="A980" s="340">
        <v>4239</v>
      </c>
      <c r="B980" s="340" t="s">
        <v>2790</v>
      </c>
      <c r="C980" s="340" t="s">
        <v>479</v>
      </c>
      <c r="D980" s="340" t="s">
        <v>9</v>
      </c>
      <c r="E980" s="340" t="s">
        <v>14</v>
      </c>
      <c r="F980" s="340">
        <v>5000000</v>
      </c>
      <c r="G980" s="340">
        <v>5000000</v>
      </c>
      <c r="H980" s="340">
        <v>1</v>
      </c>
      <c r="I980" s="23"/>
    </row>
    <row r="981" spans="1:9" ht="40.5" x14ac:dyDescent="0.25">
      <c r="A981" s="340">
        <v>4239</v>
      </c>
      <c r="B981" s="340" t="s">
        <v>2791</v>
      </c>
      <c r="C981" s="340" t="s">
        <v>479</v>
      </c>
      <c r="D981" s="340" t="s">
        <v>9</v>
      </c>
      <c r="E981" s="340" t="s">
        <v>14</v>
      </c>
      <c r="F981" s="340">
        <v>500000</v>
      </c>
      <c r="G981" s="340">
        <v>500000</v>
      </c>
      <c r="H981" s="340">
        <v>1</v>
      </c>
      <c r="I981" s="23"/>
    </row>
    <row r="982" spans="1:9" ht="40.5" x14ac:dyDescent="0.25">
      <c r="A982" s="340">
        <v>4239</v>
      </c>
      <c r="B982" s="340" t="s">
        <v>2792</v>
      </c>
      <c r="C982" s="340" t="s">
        <v>479</v>
      </c>
      <c r="D982" s="340" t="s">
        <v>9</v>
      </c>
      <c r="E982" s="340" t="s">
        <v>14</v>
      </c>
      <c r="F982" s="340">
        <v>15000000</v>
      </c>
      <c r="G982" s="340">
        <v>15000000</v>
      </c>
      <c r="H982" s="340">
        <v>1</v>
      </c>
      <c r="I982" s="23"/>
    </row>
    <row r="983" spans="1:9" ht="40.5" x14ac:dyDescent="0.25">
      <c r="A983" s="340">
        <v>4239</v>
      </c>
      <c r="B983" s="340" t="s">
        <v>2793</v>
      </c>
      <c r="C983" s="340" t="s">
        <v>479</v>
      </c>
      <c r="D983" s="340" t="s">
        <v>9</v>
      </c>
      <c r="E983" s="340" t="s">
        <v>14</v>
      </c>
      <c r="F983" s="340">
        <v>1600000</v>
      </c>
      <c r="G983" s="340">
        <v>1600000</v>
      </c>
      <c r="H983" s="340">
        <v>1</v>
      </c>
      <c r="I983" s="23"/>
    </row>
    <row r="984" spans="1:9" ht="40.5" x14ac:dyDescent="0.25">
      <c r="A984" s="340">
        <v>4239</v>
      </c>
      <c r="B984" s="340" t="s">
        <v>2794</v>
      </c>
      <c r="C984" s="340" t="s">
        <v>479</v>
      </c>
      <c r="D984" s="340" t="s">
        <v>9</v>
      </c>
      <c r="E984" s="340" t="s">
        <v>14</v>
      </c>
      <c r="F984" s="340">
        <v>13000000</v>
      </c>
      <c r="G984" s="340">
        <v>13000000</v>
      </c>
      <c r="H984" s="340">
        <v>1</v>
      </c>
      <c r="I984" s="23"/>
    </row>
    <row r="985" spans="1:9" ht="40.5" x14ac:dyDescent="0.25">
      <c r="A985" s="340">
        <v>4239</v>
      </c>
      <c r="B985" s="340" t="s">
        <v>2795</v>
      </c>
      <c r="C985" s="340" t="s">
        <v>479</v>
      </c>
      <c r="D985" s="340" t="s">
        <v>9</v>
      </c>
      <c r="E985" s="340" t="s">
        <v>14</v>
      </c>
      <c r="F985" s="340">
        <v>9000000</v>
      </c>
      <c r="G985" s="340">
        <v>9000000</v>
      </c>
      <c r="H985" s="340">
        <v>1</v>
      </c>
      <c r="I985" s="23"/>
    </row>
    <row r="986" spans="1:9" ht="40.5" x14ac:dyDescent="0.25">
      <c r="A986" s="340">
        <v>4239</v>
      </c>
      <c r="B986" s="340" t="s">
        <v>1118</v>
      </c>
      <c r="C986" s="340" t="s">
        <v>479</v>
      </c>
      <c r="D986" s="340" t="s">
        <v>9</v>
      </c>
      <c r="E986" s="340" t="s">
        <v>14</v>
      </c>
      <c r="F986" s="340">
        <v>0</v>
      </c>
      <c r="G986" s="340">
        <v>0</v>
      </c>
      <c r="H986" s="340">
        <v>1</v>
      </c>
      <c r="I986" s="23"/>
    </row>
    <row r="987" spans="1:9" ht="40.5" x14ac:dyDescent="0.25">
      <c r="A987" s="340">
        <v>4239</v>
      </c>
      <c r="B987" s="340" t="s">
        <v>1119</v>
      </c>
      <c r="C987" s="340" t="s">
        <v>479</v>
      </c>
      <c r="D987" s="340" t="s">
        <v>9</v>
      </c>
      <c r="E987" s="340" t="s">
        <v>14</v>
      </c>
      <c r="F987" s="340">
        <v>0</v>
      </c>
      <c r="G987" s="340">
        <v>0</v>
      </c>
      <c r="H987" s="340">
        <v>1</v>
      </c>
      <c r="I987" s="23"/>
    </row>
    <row r="988" spans="1:9" ht="40.5" x14ac:dyDescent="0.25">
      <c r="A988" s="213">
        <v>4239</v>
      </c>
      <c r="B988" s="213" t="s">
        <v>1120</v>
      </c>
      <c r="C988" s="213" t="s">
        <v>479</v>
      </c>
      <c r="D988" s="213" t="s">
        <v>9</v>
      </c>
      <c r="E988" s="213" t="s">
        <v>14</v>
      </c>
      <c r="F988" s="213">
        <v>0</v>
      </c>
      <c r="G988" s="213">
        <v>0</v>
      </c>
      <c r="H988" s="213">
        <v>1</v>
      </c>
      <c r="I988" s="23"/>
    </row>
    <row r="989" spans="1:9" ht="40.5" x14ac:dyDescent="0.25">
      <c r="A989" s="213">
        <v>4239</v>
      </c>
      <c r="B989" s="213" t="s">
        <v>1121</v>
      </c>
      <c r="C989" s="213" t="s">
        <v>479</v>
      </c>
      <c r="D989" s="213" t="s">
        <v>9</v>
      </c>
      <c r="E989" s="213" t="s">
        <v>14</v>
      </c>
      <c r="F989" s="213">
        <v>0</v>
      </c>
      <c r="G989" s="213">
        <v>0</v>
      </c>
      <c r="H989" s="213">
        <v>1</v>
      </c>
      <c r="I989" s="23"/>
    </row>
    <row r="990" spans="1:9" ht="40.5" x14ac:dyDescent="0.25">
      <c r="A990" s="213">
        <v>4239</v>
      </c>
      <c r="B990" s="213" t="s">
        <v>1122</v>
      </c>
      <c r="C990" s="213" t="s">
        <v>479</v>
      </c>
      <c r="D990" s="213" t="s">
        <v>9</v>
      </c>
      <c r="E990" s="213" t="s">
        <v>14</v>
      </c>
      <c r="F990" s="213">
        <v>0</v>
      </c>
      <c r="G990" s="213">
        <v>0</v>
      </c>
      <c r="H990" s="213">
        <v>1</v>
      </c>
      <c r="I990" s="23"/>
    </row>
    <row r="991" spans="1:9" ht="40.5" x14ac:dyDescent="0.25">
      <c r="A991" s="213">
        <v>4239</v>
      </c>
      <c r="B991" s="213" t="s">
        <v>1123</v>
      </c>
      <c r="C991" s="213" t="s">
        <v>479</v>
      </c>
      <c r="D991" s="213" t="s">
        <v>9</v>
      </c>
      <c r="E991" s="213" t="s">
        <v>14</v>
      </c>
      <c r="F991" s="213">
        <v>0</v>
      </c>
      <c r="G991" s="213">
        <v>0</v>
      </c>
      <c r="H991" s="213">
        <v>1</v>
      </c>
      <c r="I991" s="23"/>
    </row>
    <row r="992" spans="1:9" ht="40.5" x14ac:dyDescent="0.25">
      <c r="A992" s="213">
        <v>4239</v>
      </c>
      <c r="B992" s="213" t="s">
        <v>1124</v>
      </c>
      <c r="C992" s="213" t="s">
        <v>479</v>
      </c>
      <c r="D992" s="213" t="s">
        <v>9</v>
      </c>
      <c r="E992" s="213" t="s">
        <v>14</v>
      </c>
      <c r="F992" s="213">
        <v>0</v>
      </c>
      <c r="G992" s="213">
        <v>0</v>
      </c>
      <c r="H992" s="213">
        <v>1</v>
      </c>
      <c r="I992" s="23"/>
    </row>
    <row r="993" spans="1:9" ht="40.5" x14ac:dyDescent="0.25">
      <c r="A993" s="213">
        <v>4239</v>
      </c>
      <c r="B993" s="213" t="s">
        <v>1125</v>
      </c>
      <c r="C993" s="213" t="s">
        <v>479</v>
      </c>
      <c r="D993" s="213" t="s">
        <v>9</v>
      </c>
      <c r="E993" s="213" t="s">
        <v>14</v>
      </c>
      <c r="F993" s="213">
        <v>0</v>
      </c>
      <c r="G993" s="213">
        <v>0</v>
      </c>
      <c r="H993" s="213">
        <v>1</v>
      </c>
      <c r="I993" s="23"/>
    </row>
    <row r="994" spans="1:9" ht="40.5" x14ac:dyDescent="0.25">
      <c r="A994" s="213">
        <v>4239</v>
      </c>
      <c r="B994" s="213" t="s">
        <v>1126</v>
      </c>
      <c r="C994" s="213" t="s">
        <v>479</v>
      </c>
      <c r="D994" s="213" t="s">
        <v>9</v>
      </c>
      <c r="E994" s="213" t="s">
        <v>14</v>
      </c>
      <c r="F994" s="213">
        <v>0</v>
      </c>
      <c r="G994" s="213">
        <v>0</v>
      </c>
      <c r="H994" s="213">
        <v>1</v>
      </c>
      <c r="I994" s="23"/>
    </row>
    <row r="995" spans="1:9" ht="40.5" x14ac:dyDescent="0.25">
      <c r="A995" s="213">
        <v>4239</v>
      </c>
      <c r="B995" s="213" t="s">
        <v>1127</v>
      </c>
      <c r="C995" s="213" t="s">
        <v>479</v>
      </c>
      <c r="D995" s="213" t="s">
        <v>9</v>
      </c>
      <c r="E995" s="213" t="s">
        <v>14</v>
      </c>
      <c r="F995" s="213">
        <v>0</v>
      </c>
      <c r="G995" s="213">
        <v>0</v>
      </c>
      <c r="H995" s="213">
        <v>1</v>
      </c>
      <c r="I995" s="23"/>
    </row>
    <row r="996" spans="1:9" ht="40.5" x14ac:dyDescent="0.25">
      <c r="A996" s="213">
        <v>4239</v>
      </c>
      <c r="B996" s="213" t="s">
        <v>1128</v>
      </c>
      <c r="C996" s="213" t="s">
        <v>479</v>
      </c>
      <c r="D996" s="213" t="s">
        <v>9</v>
      </c>
      <c r="E996" s="213" t="s">
        <v>14</v>
      </c>
      <c r="F996" s="213">
        <v>0</v>
      </c>
      <c r="G996" s="213">
        <v>0</v>
      </c>
      <c r="H996" s="213">
        <v>1</v>
      </c>
      <c r="I996" s="23"/>
    </row>
    <row r="997" spans="1:9" ht="40.5" x14ac:dyDescent="0.25">
      <c r="A997" s="213">
        <v>4239</v>
      </c>
      <c r="B997" s="213" t="s">
        <v>1129</v>
      </c>
      <c r="C997" s="213" t="s">
        <v>479</v>
      </c>
      <c r="D997" s="213" t="s">
        <v>9</v>
      </c>
      <c r="E997" s="213" t="s">
        <v>14</v>
      </c>
      <c r="F997" s="213">
        <v>0</v>
      </c>
      <c r="G997" s="213">
        <v>0</v>
      </c>
      <c r="H997" s="213">
        <v>1</v>
      </c>
      <c r="I997" s="23"/>
    </row>
    <row r="998" spans="1:9" ht="40.5" x14ac:dyDescent="0.25">
      <c r="A998" s="213">
        <v>4239</v>
      </c>
      <c r="B998" s="213" t="s">
        <v>1130</v>
      </c>
      <c r="C998" s="213" t="s">
        <v>479</v>
      </c>
      <c r="D998" s="213" t="s">
        <v>9</v>
      </c>
      <c r="E998" s="213" t="s">
        <v>14</v>
      </c>
      <c r="F998" s="213">
        <v>0</v>
      </c>
      <c r="G998" s="213">
        <v>0</v>
      </c>
      <c r="H998" s="213">
        <v>1</v>
      </c>
      <c r="I998" s="23"/>
    </row>
    <row r="999" spans="1:9" ht="40.5" x14ac:dyDescent="0.25">
      <c r="A999" s="213">
        <v>4239</v>
      </c>
      <c r="B999" s="213" t="s">
        <v>1131</v>
      </c>
      <c r="C999" s="213" t="s">
        <v>479</v>
      </c>
      <c r="D999" s="213" t="s">
        <v>9</v>
      </c>
      <c r="E999" s="213" t="s">
        <v>14</v>
      </c>
      <c r="F999" s="213">
        <v>0</v>
      </c>
      <c r="G999" s="213">
        <v>0</v>
      </c>
      <c r="H999" s="213">
        <v>1</v>
      </c>
      <c r="I999" s="23"/>
    </row>
    <row r="1000" spans="1:9" ht="40.5" x14ac:dyDescent="0.25">
      <c r="A1000" s="213">
        <v>4239</v>
      </c>
      <c r="B1000" s="213" t="s">
        <v>1132</v>
      </c>
      <c r="C1000" s="213" t="s">
        <v>479</v>
      </c>
      <c r="D1000" s="213" t="s">
        <v>9</v>
      </c>
      <c r="E1000" s="213" t="s">
        <v>14</v>
      </c>
      <c r="F1000" s="213">
        <v>0</v>
      </c>
      <c r="G1000" s="213">
        <v>0</v>
      </c>
      <c r="H1000" s="213">
        <v>1</v>
      </c>
      <c r="I1000" s="23"/>
    </row>
    <row r="1001" spans="1:9" ht="40.5" x14ac:dyDescent="0.25">
      <c r="A1001" s="213">
        <v>4239</v>
      </c>
      <c r="B1001" s="213" t="s">
        <v>1133</v>
      </c>
      <c r="C1001" s="213" t="s">
        <v>479</v>
      </c>
      <c r="D1001" s="213" t="s">
        <v>9</v>
      </c>
      <c r="E1001" s="213" t="s">
        <v>14</v>
      </c>
      <c r="F1001" s="213">
        <v>0</v>
      </c>
      <c r="G1001" s="213">
        <v>0</v>
      </c>
      <c r="H1001" s="213">
        <v>1</v>
      </c>
      <c r="I1001" s="23"/>
    </row>
    <row r="1002" spans="1:9" ht="40.5" x14ac:dyDescent="0.25">
      <c r="A1002" s="213">
        <v>4239</v>
      </c>
      <c r="B1002" s="244" t="s">
        <v>1134</v>
      </c>
      <c r="C1002" s="244" t="s">
        <v>479</v>
      </c>
      <c r="D1002" s="244" t="s">
        <v>9</v>
      </c>
      <c r="E1002" s="244" t="s">
        <v>14</v>
      </c>
      <c r="F1002" s="244">
        <v>0</v>
      </c>
      <c r="G1002" s="244">
        <v>0</v>
      </c>
      <c r="H1002" s="244">
        <v>1</v>
      </c>
      <c r="I1002" s="23"/>
    </row>
    <row r="1003" spans="1:9" x14ac:dyDescent="0.25">
      <c r="A1003" s="244"/>
      <c r="B1003" s="244"/>
      <c r="C1003" s="244"/>
      <c r="D1003" s="244"/>
      <c r="E1003" s="244"/>
      <c r="F1003" s="244"/>
      <c r="G1003" s="244"/>
      <c r="H1003" s="244"/>
      <c r="I1003" s="23"/>
    </row>
    <row r="1004" spans="1:9" x14ac:dyDescent="0.25">
      <c r="A1004" s="244"/>
      <c r="B1004" s="244"/>
      <c r="C1004" s="244"/>
      <c r="D1004" s="244"/>
      <c r="E1004" s="244"/>
      <c r="F1004" s="244"/>
      <c r="G1004" s="244"/>
      <c r="H1004" s="244"/>
      <c r="I1004" s="23"/>
    </row>
    <row r="1005" spans="1:9" x14ac:dyDescent="0.25">
      <c r="A1005" s="244"/>
      <c r="B1005" s="244"/>
      <c r="C1005" s="244"/>
      <c r="D1005" s="244"/>
      <c r="E1005" s="244"/>
      <c r="F1005" s="244"/>
      <c r="G1005" s="244"/>
      <c r="H1005" s="244"/>
      <c r="I1005" s="23"/>
    </row>
    <row r="1006" spans="1:9" x14ac:dyDescent="0.25">
      <c r="A1006" s="244"/>
      <c r="B1006" s="244"/>
      <c r="C1006" s="244"/>
      <c r="D1006" s="244"/>
      <c r="E1006" s="244"/>
      <c r="F1006" s="244"/>
      <c r="G1006" s="244"/>
      <c r="H1006" s="244"/>
      <c r="I1006" s="23"/>
    </row>
    <row r="1007" spans="1:9" x14ac:dyDescent="0.25">
      <c r="A1007" s="244"/>
      <c r="B1007" s="244"/>
      <c r="C1007" s="244"/>
      <c r="D1007" s="244"/>
      <c r="E1007" s="244"/>
      <c r="F1007" s="244"/>
      <c r="G1007" s="244"/>
      <c r="H1007" s="244"/>
      <c r="I1007" s="23"/>
    </row>
    <row r="1008" spans="1:9" ht="15" customHeight="1" x14ac:dyDescent="0.25">
      <c r="A1008" s="550" t="s">
        <v>334</v>
      </c>
      <c r="B1008" s="551"/>
      <c r="C1008" s="551"/>
      <c r="D1008" s="551"/>
      <c r="E1008" s="551"/>
      <c r="F1008" s="551"/>
      <c r="G1008" s="551"/>
      <c r="H1008" s="551"/>
      <c r="I1008" s="23"/>
    </row>
    <row r="1009" spans="1:24" ht="15" customHeight="1" x14ac:dyDescent="0.25">
      <c r="A1009" s="470" t="s">
        <v>16</v>
      </c>
      <c r="B1009" s="471"/>
      <c r="C1009" s="471"/>
      <c r="D1009" s="471"/>
      <c r="E1009" s="471"/>
      <c r="F1009" s="471"/>
      <c r="G1009" s="471"/>
      <c r="H1009" s="471"/>
      <c r="I1009" s="23"/>
    </row>
    <row r="1010" spans="1:24" ht="15" customHeight="1" x14ac:dyDescent="0.25">
      <c r="A1010" s="13">
        <v>5129</v>
      </c>
      <c r="B1010" s="13" t="s">
        <v>1614</v>
      </c>
      <c r="C1010" s="13" t="s">
        <v>1615</v>
      </c>
      <c r="D1010" s="13" t="s">
        <v>13</v>
      </c>
      <c r="E1010" s="13" t="s">
        <v>10</v>
      </c>
      <c r="F1010" s="13">
        <v>1777500</v>
      </c>
      <c r="G1010" s="13">
        <f>+F1010*H1010</f>
        <v>71100000</v>
      </c>
      <c r="H1010" s="13">
        <v>40</v>
      </c>
      <c r="I1010" s="23"/>
    </row>
    <row r="1011" spans="1:24" ht="15" customHeight="1" x14ac:dyDescent="0.25">
      <c r="A1011" s="470" t="s">
        <v>190</v>
      </c>
      <c r="B1011" s="471"/>
      <c r="C1011" s="471"/>
      <c r="D1011" s="471"/>
      <c r="E1011" s="471"/>
      <c r="F1011" s="471"/>
      <c r="G1011" s="471"/>
      <c r="H1011" s="471"/>
      <c r="I1011" s="23"/>
    </row>
    <row r="1012" spans="1:24" s="459" customFormat="1" ht="40.5" x14ac:dyDescent="0.25">
      <c r="A1012" s="13">
        <v>4239</v>
      </c>
      <c r="B1012" s="13" t="s">
        <v>4728</v>
      </c>
      <c r="C1012" s="13" t="s">
        <v>542</v>
      </c>
      <c r="D1012" s="13" t="s">
        <v>13</v>
      </c>
      <c r="E1012" s="13" t="s">
        <v>14</v>
      </c>
      <c r="F1012" s="13">
        <v>24320000</v>
      </c>
      <c r="G1012" s="13">
        <v>24320000</v>
      </c>
      <c r="H1012" s="13">
        <v>1</v>
      </c>
      <c r="I1012" s="462"/>
      <c r="P1012" s="460"/>
      <c r="Q1012" s="460"/>
      <c r="R1012" s="460"/>
      <c r="S1012" s="460"/>
      <c r="T1012" s="460"/>
      <c r="U1012" s="460"/>
      <c r="V1012" s="460"/>
      <c r="W1012" s="460"/>
      <c r="X1012" s="460"/>
    </row>
    <row r="1013" spans="1:24" ht="40.5" x14ac:dyDescent="0.25">
      <c r="A1013" s="13">
        <v>4239</v>
      </c>
      <c r="B1013" s="13" t="s">
        <v>4719</v>
      </c>
      <c r="C1013" s="13" t="s">
        <v>542</v>
      </c>
      <c r="D1013" s="13" t="s">
        <v>13</v>
      </c>
      <c r="E1013" s="13" t="s">
        <v>14</v>
      </c>
      <c r="F1013" s="13">
        <v>8345000</v>
      </c>
      <c r="G1013" s="13">
        <v>8345000</v>
      </c>
      <c r="H1013" s="13">
        <v>1</v>
      </c>
      <c r="I1013" s="23"/>
    </row>
    <row r="1014" spans="1:24" s="459" customFormat="1" ht="40.5" x14ac:dyDescent="0.25">
      <c r="A1014" s="13">
        <v>4239</v>
      </c>
      <c r="B1014" s="13" t="s">
        <v>4711</v>
      </c>
      <c r="C1014" s="13" t="s">
        <v>4712</v>
      </c>
      <c r="D1014" s="13" t="s">
        <v>13</v>
      </c>
      <c r="E1014" s="13" t="s">
        <v>14</v>
      </c>
      <c r="F1014" s="13">
        <v>15770000</v>
      </c>
      <c r="G1014" s="13">
        <v>15770000</v>
      </c>
      <c r="H1014" s="13">
        <v>1</v>
      </c>
      <c r="I1014" s="462"/>
      <c r="P1014" s="460"/>
      <c r="Q1014" s="460"/>
      <c r="R1014" s="460"/>
      <c r="S1014" s="460"/>
      <c r="T1014" s="460"/>
      <c r="U1014" s="460"/>
      <c r="V1014" s="460"/>
      <c r="W1014" s="460"/>
      <c r="X1014" s="460"/>
    </row>
    <row r="1015" spans="1:24" s="459" customFormat="1" ht="40.5" x14ac:dyDescent="0.25">
      <c r="A1015" s="13">
        <v>4239</v>
      </c>
      <c r="B1015" s="13" t="s">
        <v>4713</v>
      </c>
      <c r="C1015" s="13" t="s">
        <v>4712</v>
      </c>
      <c r="D1015" s="13" t="s">
        <v>13</v>
      </c>
      <c r="E1015" s="13" t="s">
        <v>14</v>
      </c>
      <c r="F1015" s="13">
        <v>15999900</v>
      </c>
      <c r="G1015" s="13">
        <v>15999900</v>
      </c>
      <c r="H1015" s="13">
        <v>1</v>
      </c>
      <c r="I1015" s="462"/>
      <c r="P1015" s="460"/>
      <c r="Q1015" s="460"/>
      <c r="R1015" s="460"/>
      <c r="S1015" s="460"/>
      <c r="T1015" s="460"/>
      <c r="U1015" s="460"/>
      <c r="V1015" s="460"/>
      <c r="W1015" s="460"/>
      <c r="X1015" s="460"/>
    </row>
    <row r="1016" spans="1:24" ht="40.5" x14ac:dyDescent="0.25">
      <c r="A1016" s="13">
        <v>4239</v>
      </c>
      <c r="B1016" s="13" t="s">
        <v>4625</v>
      </c>
      <c r="C1016" s="13" t="s">
        <v>542</v>
      </c>
      <c r="D1016" s="13" t="s">
        <v>287</v>
      </c>
      <c r="E1016" s="13" t="s">
        <v>14</v>
      </c>
      <c r="F1016" s="13">
        <v>24303600</v>
      </c>
      <c r="G1016" s="13">
        <v>24303600</v>
      </c>
      <c r="H1016" s="13">
        <v>1</v>
      </c>
      <c r="I1016" s="23"/>
    </row>
    <row r="1017" spans="1:24" ht="40.5" x14ac:dyDescent="0.25">
      <c r="A1017" s="13">
        <v>4239</v>
      </c>
      <c r="B1017" s="13" t="s">
        <v>4560</v>
      </c>
      <c r="C1017" s="13" t="s">
        <v>542</v>
      </c>
      <c r="D1017" s="13" t="s">
        <v>13</v>
      </c>
      <c r="E1017" s="13" t="s">
        <v>14</v>
      </c>
      <c r="F1017" s="13">
        <v>39774000</v>
      </c>
      <c r="G1017" s="13">
        <v>39774000</v>
      </c>
      <c r="H1017" s="13">
        <v>1</v>
      </c>
      <c r="I1017" s="23"/>
    </row>
    <row r="1018" spans="1:24" ht="40.5" x14ac:dyDescent="0.25">
      <c r="A1018" s="13">
        <v>4239</v>
      </c>
      <c r="B1018" s="13" t="s">
        <v>4542</v>
      </c>
      <c r="C1018" s="13" t="s">
        <v>542</v>
      </c>
      <c r="D1018" s="13" t="s">
        <v>287</v>
      </c>
      <c r="E1018" s="13" t="s">
        <v>14</v>
      </c>
      <c r="F1018" s="13">
        <v>8745000</v>
      </c>
      <c r="G1018" s="13">
        <v>8745000</v>
      </c>
      <c r="H1018" s="13">
        <v>1</v>
      </c>
      <c r="I1018" s="23"/>
    </row>
    <row r="1019" spans="1:24" ht="40.5" x14ac:dyDescent="0.25">
      <c r="A1019" s="13">
        <v>4239</v>
      </c>
      <c r="B1019" s="13" t="s">
        <v>3971</v>
      </c>
      <c r="C1019" s="13" t="s">
        <v>542</v>
      </c>
      <c r="D1019" s="13" t="s">
        <v>13</v>
      </c>
      <c r="E1019" s="13" t="s">
        <v>14</v>
      </c>
      <c r="F1019" s="13">
        <v>300000</v>
      </c>
      <c r="G1019" s="13">
        <v>300000</v>
      </c>
      <c r="H1019" s="13">
        <v>1</v>
      </c>
      <c r="I1019" s="23"/>
    </row>
    <row r="1020" spans="1:24" ht="40.5" x14ac:dyDescent="0.25">
      <c r="A1020" s="13">
        <v>4239</v>
      </c>
      <c r="B1020" s="13" t="s">
        <v>3956</v>
      </c>
      <c r="C1020" s="13" t="s">
        <v>542</v>
      </c>
      <c r="D1020" s="13" t="s">
        <v>13</v>
      </c>
      <c r="E1020" s="13" t="s">
        <v>14</v>
      </c>
      <c r="F1020" s="13">
        <v>5000000</v>
      </c>
      <c r="G1020" s="13">
        <v>5000000</v>
      </c>
      <c r="H1020" s="13"/>
      <c r="I1020" s="23"/>
    </row>
    <row r="1021" spans="1:24" ht="27" x14ac:dyDescent="0.25">
      <c r="A1021" s="13">
        <v>4239</v>
      </c>
      <c r="B1021" s="13" t="s">
        <v>3914</v>
      </c>
      <c r="C1021" s="13" t="s">
        <v>577</v>
      </c>
      <c r="D1021" s="13" t="s">
        <v>13</v>
      </c>
      <c r="E1021" s="13" t="s">
        <v>14</v>
      </c>
      <c r="F1021" s="13">
        <v>4284800</v>
      </c>
      <c r="G1021" s="13">
        <v>4284800</v>
      </c>
      <c r="H1021" s="13">
        <v>1</v>
      </c>
      <c r="I1021" s="23"/>
    </row>
    <row r="1022" spans="1:24" ht="40.5" x14ac:dyDescent="0.25">
      <c r="A1022" s="13">
        <v>4239</v>
      </c>
      <c r="B1022" s="13" t="s">
        <v>3554</v>
      </c>
      <c r="C1022" s="13" t="s">
        <v>542</v>
      </c>
      <c r="D1022" s="13" t="s">
        <v>13</v>
      </c>
      <c r="E1022" s="13" t="s">
        <v>14</v>
      </c>
      <c r="F1022" s="13">
        <v>18000000</v>
      </c>
      <c r="G1022" s="13">
        <v>18000000</v>
      </c>
      <c r="H1022" s="13">
        <v>1</v>
      </c>
      <c r="I1022" s="23"/>
    </row>
    <row r="1023" spans="1:24" ht="40.5" x14ac:dyDescent="0.25">
      <c r="A1023" s="13">
        <v>4239</v>
      </c>
      <c r="B1023" s="13" t="s">
        <v>3555</v>
      </c>
      <c r="C1023" s="13" t="s">
        <v>542</v>
      </c>
      <c r="D1023" s="13" t="s">
        <v>13</v>
      </c>
      <c r="E1023" s="13" t="s">
        <v>14</v>
      </c>
      <c r="F1023" s="13">
        <v>3120000</v>
      </c>
      <c r="G1023" s="13">
        <v>3120000</v>
      </c>
      <c r="H1023" s="13">
        <v>1</v>
      </c>
      <c r="I1023" s="23"/>
    </row>
    <row r="1024" spans="1:24" ht="40.5" x14ac:dyDescent="0.25">
      <c r="A1024" s="13">
        <v>4239</v>
      </c>
      <c r="B1024" s="13" t="s">
        <v>3556</v>
      </c>
      <c r="C1024" s="13" t="s">
        <v>542</v>
      </c>
      <c r="D1024" s="13" t="s">
        <v>13</v>
      </c>
      <c r="E1024" s="13" t="s">
        <v>14</v>
      </c>
      <c r="F1024" s="13">
        <v>1100000</v>
      </c>
      <c r="G1024" s="13">
        <v>1100000</v>
      </c>
      <c r="H1024" s="13">
        <v>1</v>
      </c>
      <c r="I1024" s="23"/>
    </row>
    <row r="1025" spans="1:9" ht="40.5" x14ac:dyDescent="0.25">
      <c r="A1025" s="13">
        <v>4239</v>
      </c>
      <c r="B1025" s="13" t="s">
        <v>3557</v>
      </c>
      <c r="C1025" s="13" t="s">
        <v>542</v>
      </c>
      <c r="D1025" s="13" t="s">
        <v>13</v>
      </c>
      <c r="E1025" s="13" t="s">
        <v>14</v>
      </c>
      <c r="F1025" s="13">
        <v>1860000</v>
      </c>
      <c r="G1025" s="13">
        <v>1860000</v>
      </c>
      <c r="H1025" s="13">
        <v>1</v>
      </c>
      <c r="I1025" s="23"/>
    </row>
    <row r="1026" spans="1:9" ht="40.5" x14ac:dyDescent="0.25">
      <c r="A1026" s="13">
        <v>4239</v>
      </c>
      <c r="B1026" s="13" t="s">
        <v>3558</v>
      </c>
      <c r="C1026" s="13" t="s">
        <v>542</v>
      </c>
      <c r="D1026" s="13" t="s">
        <v>13</v>
      </c>
      <c r="E1026" s="13" t="s">
        <v>14</v>
      </c>
      <c r="F1026" s="13">
        <v>705000</v>
      </c>
      <c r="G1026" s="13">
        <v>705000</v>
      </c>
      <c r="H1026" s="13">
        <v>1</v>
      </c>
      <c r="I1026" s="23"/>
    </row>
    <row r="1027" spans="1:9" ht="40.5" x14ac:dyDescent="0.25">
      <c r="A1027" s="13">
        <v>4239</v>
      </c>
      <c r="B1027" s="13" t="s">
        <v>3559</v>
      </c>
      <c r="C1027" s="13" t="s">
        <v>542</v>
      </c>
      <c r="D1027" s="13" t="s">
        <v>13</v>
      </c>
      <c r="E1027" s="13" t="s">
        <v>14</v>
      </c>
      <c r="F1027" s="13">
        <v>1078000</v>
      </c>
      <c r="G1027" s="13">
        <v>1078000</v>
      </c>
      <c r="H1027" s="13">
        <v>1</v>
      </c>
      <c r="I1027" s="23"/>
    </row>
    <row r="1028" spans="1:9" ht="40.5" x14ac:dyDescent="0.25">
      <c r="A1028" s="13">
        <v>4239</v>
      </c>
      <c r="B1028" s="13" t="s">
        <v>3560</v>
      </c>
      <c r="C1028" s="13" t="s">
        <v>542</v>
      </c>
      <c r="D1028" s="13" t="s">
        <v>13</v>
      </c>
      <c r="E1028" s="13" t="s">
        <v>14</v>
      </c>
      <c r="F1028" s="13">
        <v>500000</v>
      </c>
      <c r="G1028" s="13">
        <v>500000</v>
      </c>
      <c r="H1028" s="13">
        <v>1</v>
      </c>
      <c r="I1028" s="23"/>
    </row>
    <row r="1029" spans="1:9" ht="40.5" x14ac:dyDescent="0.25">
      <c r="A1029" s="13">
        <v>4239</v>
      </c>
      <c r="B1029" s="13" t="s">
        <v>3561</v>
      </c>
      <c r="C1029" s="13" t="s">
        <v>542</v>
      </c>
      <c r="D1029" s="13" t="s">
        <v>13</v>
      </c>
      <c r="E1029" s="13" t="s">
        <v>14</v>
      </c>
      <c r="F1029" s="13">
        <v>1907500</v>
      </c>
      <c r="G1029" s="13">
        <v>1907500</v>
      </c>
      <c r="H1029" s="13">
        <v>1</v>
      </c>
      <c r="I1029" s="23"/>
    </row>
    <row r="1030" spans="1:9" ht="40.5" x14ac:dyDescent="0.25">
      <c r="A1030" s="13">
        <v>4239</v>
      </c>
      <c r="B1030" s="13" t="s">
        <v>3562</v>
      </c>
      <c r="C1030" s="13" t="s">
        <v>542</v>
      </c>
      <c r="D1030" s="13" t="s">
        <v>13</v>
      </c>
      <c r="E1030" s="13" t="s">
        <v>14</v>
      </c>
      <c r="F1030" s="13">
        <v>2112000</v>
      </c>
      <c r="G1030" s="13">
        <v>2112000</v>
      </c>
      <c r="H1030" s="13">
        <v>1</v>
      </c>
      <c r="I1030" s="23"/>
    </row>
    <row r="1031" spans="1:9" ht="40.5" x14ac:dyDescent="0.25">
      <c r="A1031" s="13">
        <v>4239</v>
      </c>
      <c r="B1031" s="13" t="s">
        <v>3563</v>
      </c>
      <c r="C1031" s="13" t="s">
        <v>542</v>
      </c>
      <c r="D1031" s="13" t="s">
        <v>13</v>
      </c>
      <c r="E1031" s="13" t="s">
        <v>14</v>
      </c>
      <c r="F1031" s="13">
        <v>16000000</v>
      </c>
      <c r="G1031" s="13">
        <v>16000000</v>
      </c>
      <c r="H1031" s="13">
        <v>1</v>
      </c>
      <c r="I1031" s="23"/>
    </row>
    <row r="1032" spans="1:9" ht="40.5" x14ac:dyDescent="0.25">
      <c r="A1032" s="13">
        <v>4239</v>
      </c>
      <c r="B1032" s="13" t="s">
        <v>3564</v>
      </c>
      <c r="C1032" s="13" t="s">
        <v>542</v>
      </c>
      <c r="D1032" s="13" t="s">
        <v>13</v>
      </c>
      <c r="E1032" s="13" t="s">
        <v>14</v>
      </c>
      <c r="F1032" s="13">
        <v>10000000</v>
      </c>
      <c r="G1032" s="13">
        <v>10000000</v>
      </c>
      <c r="H1032" s="13">
        <v>1</v>
      </c>
      <c r="I1032" s="23"/>
    </row>
    <row r="1033" spans="1:9" ht="40.5" x14ac:dyDescent="0.25">
      <c r="A1033" s="13">
        <v>4239</v>
      </c>
      <c r="B1033" s="13" t="s">
        <v>3552</v>
      </c>
      <c r="C1033" s="13" t="s">
        <v>542</v>
      </c>
      <c r="D1033" s="13" t="s">
        <v>13</v>
      </c>
      <c r="E1033" s="13" t="s">
        <v>14</v>
      </c>
      <c r="F1033" s="13">
        <v>54538800</v>
      </c>
      <c r="G1033" s="13">
        <v>54538800</v>
      </c>
      <c r="H1033" s="13">
        <v>1</v>
      </c>
      <c r="I1033" s="23"/>
    </row>
    <row r="1034" spans="1:9" ht="29.25" customHeight="1" x14ac:dyDescent="0.25">
      <c r="A1034" s="13">
        <v>4239</v>
      </c>
      <c r="B1034" s="13" t="s">
        <v>2179</v>
      </c>
      <c r="C1034" s="13" t="s">
        <v>902</v>
      </c>
      <c r="D1034" s="13" t="s">
        <v>13</v>
      </c>
      <c r="E1034" s="13" t="s">
        <v>14</v>
      </c>
      <c r="F1034" s="13">
        <v>1000000</v>
      </c>
      <c r="G1034" s="13">
        <v>1000000</v>
      </c>
      <c r="H1034" s="13">
        <v>1</v>
      </c>
      <c r="I1034" s="23"/>
    </row>
    <row r="1035" spans="1:9" ht="42.75" customHeight="1" x14ac:dyDescent="0.25">
      <c r="A1035" s="13" t="s">
        <v>23</v>
      </c>
      <c r="B1035" s="13" t="s">
        <v>2078</v>
      </c>
      <c r="C1035" s="13" t="s">
        <v>542</v>
      </c>
      <c r="D1035" s="13" t="s">
        <v>13</v>
      </c>
      <c r="E1035" s="13" t="s">
        <v>14</v>
      </c>
      <c r="F1035" s="13">
        <v>3268000</v>
      </c>
      <c r="G1035" s="13">
        <v>3268000</v>
      </c>
      <c r="H1035" s="13">
        <v>1</v>
      </c>
      <c r="I1035" s="23"/>
    </row>
    <row r="1036" spans="1:9" ht="40.5" x14ac:dyDescent="0.25">
      <c r="A1036" s="13" t="s">
        <v>23</v>
      </c>
      <c r="B1036" s="13" t="s">
        <v>2495</v>
      </c>
      <c r="C1036" s="13" t="s">
        <v>542</v>
      </c>
      <c r="D1036" s="13" t="s">
        <v>13</v>
      </c>
      <c r="E1036" s="13" t="s">
        <v>14</v>
      </c>
      <c r="F1036" s="13">
        <v>1400000</v>
      </c>
      <c r="G1036" s="13">
        <v>1400000</v>
      </c>
      <c r="H1036" s="13">
        <v>1</v>
      </c>
      <c r="I1036" s="23"/>
    </row>
    <row r="1037" spans="1:9" x14ac:dyDescent="0.25">
      <c r="A1037" s="525" t="s">
        <v>341</v>
      </c>
      <c r="B1037" s="526"/>
      <c r="C1037" s="526"/>
      <c r="D1037" s="526"/>
      <c r="E1037" s="526"/>
      <c r="F1037" s="526"/>
      <c r="G1037" s="526"/>
      <c r="H1037" s="526"/>
      <c r="I1037" s="23"/>
    </row>
    <row r="1038" spans="1:9" x14ac:dyDescent="0.25">
      <c r="A1038" s="527" t="s">
        <v>190</v>
      </c>
      <c r="B1038" s="528"/>
      <c r="C1038" s="528"/>
      <c r="D1038" s="528"/>
      <c r="E1038" s="528"/>
      <c r="F1038" s="528"/>
      <c r="G1038" s="528"/>
      <c r="H1038" s="529"/>
      <c r="I1038" s="23"/>
    </row>
    <row r="1039" spans="1:9" ht="27" x14ac:dyDescent="0.25">
      <c r="A1039" s="257">
        <v>4251</v>
      </c>
      <c r="B1039" s="257" t="s">
        <v>1804</v>
      </c>
      <c r="C1039" s="257" t="s">
        <v>499</v>
      </c>
      <c r="D1039" s="257" t="s">
        <v>15</v>
      </c>
      <c r="E1039" s="257" t="s">
        <v>14</v>
      </c>
      <c r="F1039" s="257">
        <v>0</v>
      </c>
      <c r="G1039" s="257">
        <v>0</v>
      </c>
      <c r="H1039" s="257">
        <v>1</v>
      </c>
      <c r="I1039" s="23"/>
    </row>
    <row r="1040" spans="1:9" ht="27" x14ac:dyDescent="0.25">
      <c r="A1040" s="168">
        <v>4251</v>
      </c>
      <c r="B1040" s="257" t="s">
        <v>1805</v>
      </c>
      <c r="C1040" s="257" t="s">
        <v>499</v>
      </c>
      <c r="D1040" s="257" t="s">
        <v>15</v>
      </c>
      <c r="E1040" s="257" t="s">
        <v>14</v>
      </c>
      <c r="F1040" s="257">
        <v>0</v>
      </c>
      <c r="G1040" s="257">
        <v>0</v>
      </c>
      <c r="H1040" s="257">
        <v>1</v>
      </c>
      <c r="I1040" s="23"/>
    </row>
    <row r="1041" spans="1:9" x14ac:dyDescent="0.25">
      <c r="A1041" s="527" t="s">
        <v>16</v>
      </c>
      <c r="B1041" s="528"/>
      <c r="C1041" s="528"/>
      <c r="D1041" s="528"/>
      <c r="E1041" s="528"/>
      <c r="F1041" s="528"/>
      <c r="G1041" s="528"/>
      <c r="H1041" s="529"/>
      <c r="I1041" s="23"/>
    </row>
    <row r="1042" spans="1:9" ht="27" x14ac:dyDescent="0.25">
      <c r="A1042" s="386">
        <v>4251</v>
      </c>
      <c r="B1042" s="386" t="s">
        <v>1806</v>
      </c>
      <c r="C1042" s="386" t="s">
        <v>20</v>
      </c>
      <c r="D1042" s="386" t="s">
        <v>15</v>
      </c>
      <c r="E1042" s="386" t="s">
        <v>14</v>
      </c>
      <c r="F1042" s="386">
        <v>49334400</v>
      </c>
      <c r="G1042" s="386">
        <v>49334400</v>
      </c>
      <c r="H1042" s="386">
        <v>1</v>
      </c>
      <c r="I1042" s="23"/>
    </row>
    <row r="1043" spans="1:9" ht="27" x14ac:dyDescent="0.25">
      <c r="A1043" s="386">
        <v>4251</v>
      </c>
      <c r="B1043" s="386" t="s">
        <v>3797</v>
      </c>
      <c r="C1043" s="386" t="s">
        <v>20</v>
      </c>
      <c r="D1043" s="386" t="s">
        <v>15</v>
      </c>
      <c r="E1043" s="386" t="s">
        <v>14</v>
      </c>
      <c r="F1043" s="386">
        <v>56500594</v>
      </c>
      <c r="G1043" s="386">
        <v>56500594</v>
      </c>
      <c r="H1043" s="386">
        <v>1</v>
      </c>
      <c r="I1043" s="23"/>
    </row>
    <row r="1044" spans="1:9" ht="27" x14ac:dyDescent="0.25">
      <c r="A1044" s="386">
        <v>4251</v>
      </c>
      <c r="B1044" s="386" t="s">
        <v>1807</v>
      </c>
      <c r="C1044" s="386" t="s">
        <v>20</v>
      </c>
      <c r="D1044" s="386" t="s">
        <v>15</v>
      </c>
      <c r="E1044" s="386" t="s">
        <v>14</v>
      </c>
      <c r="F1044" s="386">
        <v>0</v>
      </c>
      <c r="G1044" s="386">
        <v>0</v>
      </c>
      <c r="H1044" s="386">
        <v>1</v>
      </c>
      <c r="I1044" s="23"/>
    </row>
    <row r="1045" spans="1:9" ht="15" customHeight="1" x14ac:dyDescent="0.25">
      <c r="A1045" s="525" t="s">
        <v>72</v>
      </c>
      <c r="B1045" s="526"/>
      <c r="C1045" s="526"/>
      <c r="D1045" s="526"/>
      <c r="E1045" s="526"/>
      <c r="F1045" s="526"/>
      <c r="G1045" s="526"/>
      <c r="H1045" s="526"/>
      <c r="I1045" s="23"/>
    </row>
    <row r="1046" spans="1:9" ht="15" customHeight="1" x14ac:dyDescent="0.25">
      <c r="A1046" s="527" t="s">
        <v>12</v>
      </c>
      <c r="B1046" s="528"/>
      <c r="C1046" s="528"/>
      <c r="D1046" s="528"/>
      <c r="E1046" s="528"/>
      <c r="F1046" s="528"/>
      <c r="G1046" s="528"/>
      <c r="H1046" s="529"/>
      <c r="I1046" s="23"/>
    </row>
    <row r="1047" spans="1:9" ht="27" x14ac:dyDescent="0.25">
      <c r="A1047" s="167">
        <v>5113</v>
      </c>
      <c r="B1047" s="167" t="s">
        <v>4379</v>
      </c>
      <c r="C1047" s="167" t="s">
        <v>499</v>
      </c>
      <c r="D1047" s="167" t="s">
        <v>1257</v>
      </c>
      <c r="E1047" s="167" t="s">
        <v>14</v>
      </c>
      <c r="F1047" s="167">
        <v>0</v>
      </c>
      <c r="G1047" s="167">
        <v>0</v>
      </c>
      <c r="H1047" s="167">
        <v>1</v>
      </c>
      <c r="I1047" s="23"/>
    </row>
    <row r="1048" spans="1:9" ht="27" x14ac:dyDescent="0.25">
      <c r="A1048" s="167">
        <v>5113</v>
      </c>
      <c r="B1048" s="167" t="s">
        <v>4380</v>
      </c>
      <c r="C1048" s="167" t="s">
        <v>499</v>
      </c>
      <c r="D1048" s="167" t="s">
        <v>1257</v>
      </c>
      <c r="E1048" s="167" t="s">
        <v>14</v>
      </c>
      <c r="F1048" s="167">
        <v>0</v>
      </c>
      <c r="G1048" s="167">
        <v>0</v>
      </c>
      <c r="H1048" s="167">
        <v>1</v>
      </c>
      <c r="I1048" s="23"/>
    </row>
    <row r="1049" spans="1:9" ht="27" x14ac:dyDescent="0.25">
      <c r="A1049" s="167">
        <v>5113</v>
      </c>
      <c r="B1049" s="167" t="s">
        <v>4371</v>
      </c>
      <c r="C1049" s="167" t="s">
        <v>499</v>
      </c>
      <c r="D1049" s="167" t="s">
        <v>15</v>
      </c>
      <c r="E1049" s="167" t="s">
        <v>14</v>
      </c>
      <c r="F1049" s="167">
        <v>0</v>
      </c>
      <c r="G1049" s="167">
        <v>0</v>
      </c>
      <c r="H1049" s="167">
        <v>1</v>
      </c>
      <c r="I1049" s="23"/>
    </row>
    <row r="1050" spans="1:9" ht="27" x14ac:dyDescent="0.25">
      <c r="A1050" s="167">
        <v>5113</v>
      </c>
      <c r="B1050" s="167" t="s">
        <v>4373</v>
      </c>
      <c r="C1050" s="167" t="s">
        <v>499</v>
      </c>
      <c r="D1050" s="167" t="s">
        <v>15</v>
      </c>
      <c r="E1050" s="167" t="s">
        <v>14</v>
      </c>
      <c r="F1050" s="167">
        <v>0</v>
      </c>
      <c r="G1050" s="167">
        <v>0</v>
      </c>
      <c r="H1050" s="167">
        <v>1</v>
      </c>
      <c r="I1050" s="23"/>
    </row>
    <row r="1051" spans="1:9" ht="27" x14ac:dyDescent="0.25">
      <c r="A1051" s="167">
        <v>5113</v>
      </c>
      <c r="B1051" s="167" t="s">
        <v>4375</v>
      </c>
      <c r="C1051" s="167" t="s">
        <v>499</v>
      </c>
      <c r="D1051" s="167" t="s">
        <v>15</v>
      </c>
      <c r="E1051" s="167" t="s">
        <v>14</v>
      </c>
      <c r="F1051" s="167">
        <v>0</v>
      </c>
      <c r="G1051" s="167">
        <v>0</v>
      </c>
      <c r="H1051" s="167">
        <v>1</v>
      </c>
      <c r="I1051" s="23"/>
    </row>
    <row r="1052" spans="1:9" ht="27" x14ac:dyDescent="0.25">
      <c r="A1052" s="167">
        <v>5113</v>
      </c>
      <c r="B1052" s="167" t="s">
        <v>4354</v>
      </c>
      <c r="C1052" s="167" t="s">
        <v>1138</v>
      </c>
      <c r="D1052" s="167" t="s">
        <v>13</v>
      </c>
      <c r="E1052" s="167" t="s">
        <v>14</v>
      </c>
      <c r="F1052" s="167">
        <v>522000</v>
      </c>
      <c r="G1052" s="167">
        <v>522000</v>
      </c>
      <c r="H1052" s="167">
        <v>1</v>
      </c>
      <c r="I1052" s="23"/>
    </row>
    <row r="1053" spans="1:9" ht="27" x14ac:dyDescent="0.25">
      <c r="A1053" s="167">
        <v>5113</v>
      </c>
      <c r="B1053" s="167" t="s">
        <v>4355</v>
      </c>
      <c r="C1053" s="167" t="s">
        <v>499</v>
      </c>
      <c r="D1053" s="167" t="s">
        <v>15</v>
      </c>
      <c r="E1053" s="167" t="s">
        <v>14</v>
      </c>
      <c r="F1053" s="167">
        <v>235000</v>
      </c>
      <c r="G1053" s="167">
        <v>235000</v>
      </c>
      <c r="H1053" s="167">
        <v>1</v>
      </c>
      <c r="I1053" s="23"/>
    </row>
    <row r="1054" spans="1:9" ht="27" x14ac:dyDescent="0.25">
      <c r="A1054" s="167">
        <v>5113</v>
      </c>
      <c r="B1054" s="167" t="s">
        <v>4352</v>
      </c>
      <c r="C1054" s="167" t="s">
        <v>1138</v>
      </c>
      <c r="D1054" s="167" t="s">
        <v>13</v>
      </c>
      <c r="E1054" s="167" t="s">
        <v>14</v>
      </c>
      <c r="F1054" s="167">
        <v>775000</v>
      </c>
      <c r="G1054" s="167">
        <v>775000</v>
      </c>
      <c r="H1054" s="167">
        <v>1</v>
      </c>
      <c r="I1054" s="23"/>
    </row>
    <row r="1055" spans="1:9" ht="27" x14ac:dyDescent="0.25">
      <c r="A1055" s="167">
        <v>5113</v>
      </c>
      <c r="B1055" s="167" t="s">
        <v>4353</v>
      </c>
      <c r="C1055" s="167" t="s">
        <v>499</v>
      </c>
      <c r="D1055" s="167" t="s">
        <v>15</v>
      </c>
      <c r="E1055" s="167" t="s">
        <v>14</v>
      </c>
      <c r="F1055" s="167">
        <v>290000</v>
      </c>
      <c r="G1055" s="167">
        <v>290000</v>
      </c>
      <c r="H1055" s="167">
        <v>1</v>
      </c>
      <c r="I1055" s="23"/>
    </row>
    <row r="1056" spans="1:9" ht="27" x14ac:dyDescent="0.25">
      <c r="A1056" s="167">
        <v>5113</v>
      </c>
      <c r="B1056" s="167" t="s">
        <v>4042</v>
      </c>
      <c r="C1056" s="167" t="s">
        <v>499</v>
      </c>
      <c r="D1056" s="167" t="s">
        <v>15</v>
      </c>
      <c r="E1056" s="167" t="s">
        <v>14</v>
      </c>
      <c r="F1056" s="167">
        <v>0</v>
      </c>
      <c r="G1056" s="167">
        <v>0</v>
      </c>
      <c r="H1056" s="167">
        <v>1</v>
      </c>
      <c r="I1056" s="23"/>
    </row>
    <row r="1057" spans="1:24" ht="27" x14ac:dyDescent="0.25">
      <c r="A1057" s="167">
        <v>4251</v>
      </c>
      <c r="B1057" s="167" t="s">
        <v>2877</v>
      </c>
      <c r="C1057" s="167" t="s">
        <v>499</v>
      </c>
      <c r="D1057" s="167" t="s">
        <v>1257</v>
      </c>
      <c r="E1057" s="167" t="s">
        <v>14</v>
      </c>
      <c r="F1057" s="167">
        <v>0</v>
      </c>
      <c r="G1057" s="167">
        <v>0</v>
      </c>
      <c r="H1057" s="167">
        <v>1</v>
      </c>
      <c r="I1057" s="23"/>
    </row>
    <row r="1058" spans="1:24" ht="27" x14ac:dyDescent="0.25">
      <c r="A1058" s="167">
        <v>4251</v>
      </c>
      <c r="B1058" s="167" t="s">
        <v>2878</v>
      </c>
      <c r="C1058" s="167" t="s">
        <v>499</v>
      </c>
      <c r="D1058" s="167" t="s">
        <v>1257</v>
      </c>
      <c r="E1058" s="167" t="s">
        <v>14</v>
      </c>
      <c r="F1058" s="167">
        <v>0</v>
      </c>
      <c r="G1058" s="167">
        <v>0</v>
      </c>
      <c r="H1058" s="167">
        <v>1</v>
      </c>
      <c r="I1058" s="23"/>
    </row>
    <row r="1059" spans="1:24" ht="27" x14ac:dyDescent="0.25">
      <c r="A1059" s="167">
        <v>4251</v>
      </c>
      <c r="B1059" s="167" t="s">
        <v>2879</v>
      </c>
      <c r="C1059" s="167" t="s">
        <v>499</v>
      </c>
      <c r="D1059" s="167" t="s">
        <v>1257</v>
      </c>
      <c r="E1059" s="167" t="s">
        <v>14</v>
      </c>
      <c r="F1059" s="167">
        <v>0</v>
      </c>
      <c r="G1059" s="167">
        <v>0</v>
      </c>
      <c r="H1059" s="167">
        <v>1</v>
      </c>
      <c r="I1059" s="23"/>
    </row>
    <row r="1060" spans="1:24" ht="27" x14ac:dyDescent="0.25">
      <c r="A1060" s="167">
        <v>4251</v>
      </c>
      <c r="B1060" s="167" t="s">
        <v>2880</v>
      </c>
      <c r="C1060" s="167" t="s">
        <v>499</v>
      </c>
      <c r="D1060" s="167" t="s">
        <v>1257</v>
      </c>
      <c r="E1060" s="167" t="s">
        <v>14</v>
      </c>
      <c r="F1060" s="167">
        <v>0</v>
      </c>
      <c r="G1060" s="167">
        <v>0</v>
      </c>
      <c r="H1060" s="167">
        <v>1</v>
      </c>
      <c r="I1060" s="23"/>
    </row>
    <row r="1061" spans="1:24" ht="27" x14ac:dyDescent="0.25">
      <c r="A1061" s="167">
        <v>4251</v>
      </c>
      <c r="B1061" s="167" t="s">
        <v>2881</v>
      </c>
      <c r="C1061" s="167" t="s">
        <v>499</v>
      </c>
      <c r="D1061" s="167" t="s">
        <v>1257</v>
      </c>
      <c r="E1061" s="167" t="s">
        <v>14</v>
      </c>
      <c r="F1061" s="167">
        <v>0</v>
      </c>
      <c r="G1061" s="167">
        <v>0</v>
      </c>
      <c r="H1061" s="167">
        <v>1</v>
      </c>
      <c r="I1061" s="23"/>
    </row>
    <row r="1062" spans="1:24" ht="27" x14ac:dyDescent="0.25">
      <c r="A1062" s="167">
        <v>4251</v>
      </c>
      <c r="B1062" s="167" t="s">
        <v>2882</v>
      </c>
      <c r="C1062" s="167" t="s">
        <v>499</v>
      </c>
      <c r="D1062" s="167" t="s">
        <v>1257</v>
      </c>
      <c r="E1062" s="167" t="s">
        <v>14</v>
      </c>
      <c r="F1062" s="167">
        <v>0</v>
      </c>
      <c r="G1062" s="167">
        <v>0</v>
      </c>
      <c r="H1062" s="167">
        <v>1</v>
      </c>
      <c r="I1062" s="23"/>
    </row>
    <row r="1063" spans="1:24" ht="27" x14ac:dyDescent="0.25">
      <c r="A1063" s="167">
        <v>5113</v>
      </c>
      <c r="B1063" s="167" t="s">
        <v>2715</v>
      </c>
      <c r="C1063" s="167" t="s">
        <v>1138</v>
      </c>
      <c r="D1063" s="167" t="s">
        <v>13</v>
      </c>
      <c r="E1063" s="167" t="s">
        <v>14</v>
      </c>
      <c r="F1063" s="167">
        <v>620000</v>
      </c>
      <c r="G1063" s="167">
        <v>620000</v>
      </c>
      <c r="H1063" s="167">
        <v>1</v>
      </c>
      <c r="I1063" s="23"/>
    </row>
    <row r="1064" spans="1:24" ht="27" x14ac:dyDescent="0.25">
      <c r="A1064" s="167">
        <v>5113</v>
      </c>
      <c r="B1064" s="167" t="s">
        <v>2716</v>
      </c>
      <c r="C1064" s="167" t="s">
        <v>499</v>
      </c>
      <c r="D1064" s="167" t="s">
        <v>15</v>
      </c>
      <c r="E1064" s="167" t="s">
        <v>14</v>
      </c>
      <c r="F1064" s="167">
        <v>224000</v>
      </c>
      <c r="G1064" s="167">
        <v>224000</v>
      </c>
      <c r="H1064" s="167">
        <v>1</v>
      </c>
      <c r="I1064" s="23"/>
    </row>
    <row r="1065" spans="1:24" ht="27" x14ac:dyDescent="0.25">
      <c r="A1065" s="167">
        <v>5113</v>
      </c>
      <c r="B1065" s="167" t="s">
        <v>2717</v>
      </c>
      <c r="C1065" s="167" t="s">
        <v>1138</v>
      </c>
      <c r="D1065" s="167" t="s">
        <v>13</v>
      </c>
      <c r="E1065" s="167" t="s">
        <v>14</v>
      </c>
      <c r="F1065" s="167">
        <v>1516000</v>
      </c>
      <c r="G1065" s="167">
        <v>1516000</v>
      </c>
      <c r="H1065" s="167">
        <v>1</v>
      </c>
      <c r="I1065" s="23"/>
    </row>
    <row r="1066" spans="1:24" ht="27" x14ac:dyDescent="0.25">
      <c r="A1066" s="167">
        <v>5113</v>
      </c>
      <c r="B1066" s="167" t="s">
        <v>2718</v>
      </c>
      <c r="C1066" s="167" t="s">
        <v>499</v>
      </c>
      <c r="D1066" s="167" t="s">
        <v>15</v>
      </c>
      <c r="E1066" s="167" t="s">
        <v>14</v>
      </c>
      <c r="F1066" s="167">
        <v>231000</v>
      </c>
      <c r="G1066" s="167">
        <v>231000</v>
      </c>
      <c r="H1066" s="167">
        <v>1</v>
      </c>
      <c r="I1066" s="23"/>
    </row>
    <row r="1067" spans="1:24" ht="27" x14ac:dyDescent="0.25">
      <c r="A1067" s="167">
        <v>5113</v>
      </c>
      <c r="B1067" s="342" t="s">
        <v>1712</v>
      </c>
      <c r="C1067" s="167" t="s">
        <v>499</v>
      </c>
      <c r="D1067" s="167" t="s">
        <v>15</v>
      </c>
      <c r="E1067" s="167" t="s">
        <v>14</v>
      </c>
      <c r="F1067" s="342">
        <v>0</v>
      </c>
      <c r="G1067" s="342">
        <v>0</v>
      </c>
      <c r="H1067" s="342">
        <v>1</v>
      </c>
      <c r="I1067" s="23"/>
    </row>
    <row r="1068" spans="1:24" ht="15" customHeight="1" x14ac:dyDescent="0.25">
      <c r="A1068" s="527" t="s">
        <v>16</v>
      </c>
      <c r="B1068" s="528"/>
      <c r="C1068" s="528"/>
      <c r="D1068" s="528"/>
      <c r="E1068" s="528"/>
      <c r="F1068" s="528"/>
      <c r="G1068" s="528"/>
      <c r="H1068" s="529"/>
      <c r="I1068" s="23"/>
    </row>
    <row r="1069" spans="1:24" s="459" customFormat="1" ht="27" x14ac:dyDescent="0.25">
      <c r="A1069" s="465">
        <v>5113</v>
      </c>
      <c r="B1069" s="465" t="s">
        <v>4638</v>
      </c>
      <c r="C1069" s="465" t="s">
        <v>2183</v>
      </c>
      <c r="D1069" s="465" t="s">
        <v>15</v>
      </c>
      <c r="E1069" s="465" t="s">
        <v>14</v>
      </c>
      <c r="F1069" s="465">
        <v>23126217</v>
      </c>
      <c r="G1069" s="465">
        <v>23126217</v>
      </c>
      <c r="H1069" s="465">
        <v>1</v>
      </c>
      <c r="I1069" s="462"/>
      <c r="P1069" s="460"/>
      <c r="Q1069" s="460"/>
      <c r="R1069" s="460"/>
      <c r="S1069" s="460"/>
      <c r="T1069" s="460"/>
      <c r="U1069" s="460"/>
      <c r="V1069" s="460"/>
      <c r="W1069" s="460"/>
      <c r="X1069" s="460"/>
    </row>
    <row r="1070" spans="1:24" ht="27" x14ac:dyDescent="0.25">
      <c r="A1070" s="465">
        <v>5113</v>
      </c>
      <c r="B1070" s="465" t="s">
        <v>4378</v>
      </c>
      <c r="C1070" s="465" t="s">
        <v>20</v>
      </c>
      <c r="D1070" s="465" t="s">
        <v>426</v>
      </c>
      <c r="E1070" s="465" t="s">
        <v>14</v>
      </c>
      <c r="F1070" s="465">
        <v>0</v>
      </c>
      <c r="G1070" s="465">
        <v>0</v>
      </c>
      <c r="H1070" s="465">
        <v>1</v>
      </c>
      <c r="I1070" s="23"/>
    </row>
    <row r="1071" spans="1:24" ht="27" x14ac:dyDescent="0.25">
      <c r="A1071" s="70">
        <v>5113</v>
      </c>
      <c r="B1071" s="465" t="s">
        <v>4376</v>
      </c>
      <c r="C1071" s="465" t="s">
        <v>20</v>
      </c>
      <c r="D1071" s="465" t="s">
        <v>426</v>
      </c>
      <c r="E1071" s="465" t="s">
        <v>14</v>
      </c>
      <c r="F1071" s="465">
        <v>0</v>
      </c>
      <c r="G1071" s="465">
        <v>0</v>
      </c>
      <c r="H1071" s="465">
        <v>1</v>
      </c>
      <c r="I1071" s="23"/>
    </row>
    <row r="1072" spans="1:24" ht="27" x14ac:dyDescent="0.25">
      <c r="A1072" s="70">
        <v>5113</v>
      </c>
      <c r="B1072" s="70" t="s">
        <v>4377</v>
      </c>
      <c r="C1072" s="70" t="s">
        <v>20</v>
      </c>
      <c r="D1072" s="70" t="s">
        <v>426</v>
      </c>
      <c r="E1072" s="70" t="s">
        <v>14</v>
      </c>
      <c r="F1072" s="70">
        <v>0</v>
      </c>
      <c r="G1072" s="70">
        <v>0</v>
      </c>
      <c r="H1072" s="70">
        <v>1</v>
      </c>
      <c r="I1072" s="23"/>
    </row>
    <row r="1073" spans="1:9" ht="27" x14ac:dyDescent="0.25">
      <c r="A1073" s="70">
        <v>5113</v>
      </c>
      <c r="B1073" s="70" t="s">
        <v>4370</v>
      </c>
      <c r="C1073" s="70" t="s">
        <v>20</v>
      </c>
      <c r="D1073" s="70" t="s">
        <v>15</v>
      </c>
      <c r="E1073" s="70" t="s">
        <v>14</v>
      </c>
      <c r="F1073" s="70">
        <v>0</v>
      </c>
      <c r="G1073" s="70">
        <v>0</v>
      </c>
      <c r="H1073" s="70">
        <v>1</v>
      </c>
      <c r="I1073" s="23"/>
    </row>
    <row r="1074" spans="1:9" ht="27" x14ac:dyDescent="0.25">
      <c r="A1074" s="70">
        <v>5113</v>
      </c>
      <c r="B1074" s="70" t="s">
        <v>4372</v>
      </c>
      <c r="C1074" s="70" t="s">
        <v>20</v>
      </c>
      <c r="D1074" s="70" t="s">
        <v>15</v>
      </c>
      <c r="E1074" s="70" t="s">
        <v>14</v>
      </c>
      <c r="F1074" s="70">
        <v>0</v>
      </c>
      <c r="G1074" s="70">
        <v>0</v>
      </c>
      <c r="H1074" s="70">
        <v>1</v>
      </c>
      <c r="I1074" s="23"/>
    </row>
    <row r="1075" spans="1:9" ht="27" x14ac:dyDescent="0.25">
      <c r="A1075" s="70">
        <v>5113</v>
      </c>
      <c r="B1075" s="70" t="s">
        <v>4374</v>
      </c>
      <c r="C1075" s="70" t="s">
        <v>20</v>
      </c>
      <c r="D1075" s="70" t="s">
        <v>15</v>
      </c>
      <c r="E1075" s="70" t="s">
        <v>14</v>
      </c>
      <c r="F1075" s="70">
        <v>0</v>
      </c>
      <c r="G1075" s="70">
        <v>0</v>
      </c>
      <c r="H1075" s="70">
        <v>1</v>
      </c>
      <c r="I1075" s="23"/>
    </row>
    <row r="1076" spans="1:9" ht="27" x14ac:dyDescent="0.25">
      <c r="A1076" s="70">
        <v>5113</v>
      </c>
      <c r="B1076" s="70" t="s">
        <v>4356</v>
      </c>
      <c r="C1076" s="70" t="s">
        <v>20</v>
      </c>
      <c r="D1076" s="70" t="s">
        <v>15</v>
      </c>
      <c r="E1076" s="70" t="s">
        <v>14</v>
      </c>
      <c r="F1076" s="70">
        <v>10402716</v>
      </c>
      <c r="G1076" s="70">
        <v>10402716</v>
      </c>
      <c r="H1076" s="70">
        <v>1</v>
      </c>
      <c r="I1076" s="23"/>
    </row>
    <row r="1077" spans="1:9" ht="27" x14ac:dyDescent="0.25">
      <c r="A1077" s="70">
        <v>5113</v>
      </c>
      <c r="B1077" s="70" t="s">
        <v>4164</v>
      </c>
      <c r="C1077" s="70" t="s">
        <v>2183</v>
      </c>
      <c r="D1077" s="70" t="s">
        <v>15</v>
      </c>
      <c r="E1077" s="70" t="s">
        <v>14</v>
      </c>
      <c r="F1077" s="70">
        <v>253103420</v>
      </c>
      <c r="G1077" s="70">
        <v>253103420</v>
      </c>
      <c r="H1077" s="70">
        <v>1</v>
      </c>
      <c r="I1077" s="23"/>
    </row>
    <row r="1078" spans="1:9" ht="27" x14ac:dyDescent="0.25">
      <c r="A1078" s="70">
        <v>5113</v>
      </c>
      <c r="B1078" s="70" t="s">
        <v>4165</v>
      </c>
      <c r="C1078" s="70" t="s">
        <v>2183</v>
      </c>
      <c r="D1078" s="70" t="s">
        <v>15</v>
      </c>
      <c r="E1078" s="70" t="s">
        <v>14</v>
      </c>
      <c r="F1078" s="70">
        <v>75250704</v>
      </c>
      <c r="G1078" s="70">
        <v>75250704</v>
      </c>
      <c r="H1078" s="70">
        <v>1</v>
      </c>
      <c r="I1078" s="23"/>
    </row>
    <row r="1079" spans="1:9" ht="27" x14ac:dyDescent="0.25">
      <c r="A1079" s="70">
        <v>5113</v>
      </c>
      <c r="B1079" s="70" t="s">
        <v>4047</v>
      </c>
      <c r="C1079" s="70" t="s">
        <v>2183</v>
      </c>
      <c r="D1079" s="70" t="s">
        <v>15</v>
      </c>
      <c r="E1079" s="70" t="s">
        <v>14</v>
      </c>
      <c r="F1079" s="70">
        <v>67573404.599999994</v>
      </c>
      <c r="G1079" s="70">
        <v>67573404.599999994</v>
      </c>
      <c r="H1079" s="70">
        <v>1</v>
      </c>
      <c r="I1079" s="23"/>
    </row>
    <row r="1080" spans="1:9" ht="27" x14ac:dyDescent="0.25">
      <c r="A1080" s="70">
        <v>5113</v>
      </c>
      <c r="B1080" s="70" t="s">
        <v>3859</v>
      </c>
      <c r="C1080" s="70" t="s">
        <v>20</v>
      </c>
      <c r="D1080" s="70" t="s">
        <v>15</v>
      </c>
      <c r="E1080" s="70" t="s">
        <v>14</v>
      </c>
      <c r="F1080" s="70">
        <v>0</v>
      </c>
      <c r="G1080" s="70">
        <v>0</v>
      </c>
      <c r="H1080" s="70">
        <v>1</v>
      </c>
      <c r="I1080" s="23"/>
    </row>
    <row r="1081" spans="1:9" ht="27" x14ac:dyDescent="0.25">
      <c r="A1081" s="70">
        <v>5113</v>
      </c>
      <c r="B1081" s="70" t="s">
        <v>3114</v>
      </c>
      <c r="C1081" s="70" t="s">
        <v>20</v>
      </c>
      <c r="D1081" s="70" t="s">
        <v>15</v>
      </c>
      <c r="E1081" s="70" t="s">
        <v>14</v>
      </c>
      <c r="F1081" s="70">
        <v>22112309</v>
      </c>
      <c r="G1081" s="70">
        <v>22112309</v>
      </c>
      <c r="H1081" s="70">
        <v>1</v>
      </c>
      <c r="I1081" s="23"/>
    </row>
    <row r="1082" spans="1:9" ht="27" x14ac:dyDescent="0.25">
      <c r="A1082" s="70">
        <v>5113</v>
      </c>
      <c r="B1082" s="70">
        <v>253103420</v>
      </c>
      <c r="C1082" s="70" t="s">
        <v>2183</v>
      </c>
      <c r="D1082" s="70" t="s">
        <v>15</v>
      </c>
      <c r="E1082" s="70" t="s">
        <v>14</v>
      </c>
      <c r="F1082" s="70">
        <v>253103420</v>
      </c>
      <c r="G1082" s="70">
        <v>253103420</v>
      </c>
      <c r="H1082" s="70">
        <v>1</v>
      </c>
      <c r="I1082" s="23"/>
    </row>
    <row r="1083" spans="1:9" ht="27" x14ac:dyDescent="0.25">
      <c r="A1083" s="82">
        <v>5113</v>
      </c>
      <c r="B1083" s="82">
        <v>75250704</v>
      </c>
      <c r="C1083" s="82" t="s">
        <v>2183</v>
      </c>
      <c r="D1083" s="82" t="s">
        <v>15</v>
      </c>
      <c r="E1083" s="82" t="s">
        <v>14</v>
      </c>
      <c r="F1083" s="70">
        <v>75250704</v>
      </c>
      <c r="G1083" s="70">
        <v>75250704</v>
      </c>
      <c r="H1083" s="82">
        <v>1</v>
      </c>
      <c r="I1083" s="23"/>
    </row>
    <row r="1084" spans="1:9" ht="27" x14ac:dyDescent="0.25">
      <c r="A1084" s="82">
        <v>4251</v>
      </c>
      <c r="B1084" s="82" t="s">
        <v>2709</v>
      </c>
      <c r="C1084" s="82" t="s">
        <v>20</v>
      </c>
      <c r="D1084" s="82" t="s">
        <v>426</v>
      </c>
      <c r="E1084" s="82" t="s">
        <v>14</v>
      </c>
      <c r="F1084" s="70">
        <v>0</v>
      </c>
      <c r="G1084" s="70">
        <v>0</v>
      </c>
      <c r="H1084" s="82">
        <v>1</v>
      </c>
      <c r="I1084" s="23"/>
    </row>
    <row r="1085" spans="1:9" ht="27" x14ac:dyDescent="0.25">
      <c r="A1085" s="82">
        <v>4251</v>
      </c>
      <c r="B1085" s="82" t="s">
        <v>2710</v>
      </c>
      <c r="C1085" s="82" t="s">
        <v>20</v>
      </c>
      <c r="D1085" s="82" t="s">
        <v>426</v>
      </c>
      <c r="E1085" s="82" t="s">
        <v>14</v>
      </c>
      <c r="F1085" s="70">
        <v>0</v>
      </c>
      <c r="G1085" s="70">
        <v>0</v>
      </c>
      <c r="H1085" s="82">
        <v>1</v>
      </c>
      <c r="I1085" s="23"/>
    </row>
    <row r="1086" spans="1:9" ht="27" x14ac:dyDescent="0.25">
      <c r="A1086" s="82">
        <v>4251</v>
      </c>
      <c r="B1086" s="82" t="s">
        <v>2711</v>
      </c>
      <c r="C1086" s="82" t="s">
        <v>20</v>
      </c>
      <c r="D1086" s="82" t="s">
        <v>426</v>
      </c>
      <c r="E1086" s="82" t="s">
        <v>14</v>
      </c>
      <c r="F1086" s="70">
        <v>0</v>
      </c>
      <c r="G1086" s="70">
        <v>0</v>
      </c>
      <c r="H1086" s="82">
        <v>1</v>
      </c>
      <c r="I1086" s="23"/>
    </row>
    <row r="1087" spans="1:9" ht="27" x14ac:dyDescent="0.25">
      <c r="A1087" s="82">
        <v>4251</v>
      </c>
      <c r="B1087" s="82" t="s">
        <v>2712</v>
      </c>
      <c r="C1087" s="82" t="s">
        <v>20</v>
      </c>
      <c r="D1087" s="82" t="s">
        <v>426</v>
      </c>
      <c r="E1087" s="82" t="s">
        <v>14</v>
      </c>
      <c r="F1087" s="70">
        <v>0</v>
      </c>
      <c r="G1087" s="70">
        <v>0</v>
      </c>
      <c r="H1087" s="82">
        <v>1</v>
      </c>
      <c r="I1087" s="23"/>
    </row>
    <row r="1088" spans="1:9" ht="27" x14ac:dyDescent="0.25">
      <c r="A1088" s="82">
        <v>4251</v>
      </c>
      <c r="B1088" s="82" t="s">
        <v>2713</v>
      </c>
      <c r="C1088" s="82" t="s">
        <v>20</v>
      </c>
      <c r="D1088" s="82" t="s">
        <v>426</v>
      </c>
      <c r="E1088" s="82" t="s">
        <v>14</v>
      </c>
      <c r="F1088" s="70">
        <v>0</v>
      </c>
      <c r="G1088" s="70">
        <v>0</v>
      </c>
      <c r="H1088" s="82">
        <v>1</v>
      </c>
      <c r="I1088" s="23"/>
    </row>
    <row r="1089" spans="1:9" ht="27" x14ac:dyDescent="0.25">
      <c r="A1089" s="82">
        <v>4251</v>
      </c>
      <c r="B1089" s="82" t="s">
        <v>2714</v>
      </c>
      <c r="C1089" s="82" t="s">
        <v>20</v>
      </c>
      <c r="D1089" s="82" t="s">
        <v>426</v>
      </c>
      <c r="E1089" s="82" t="s">
        <v>14</v>
      </c>
      <c r="F1089" s="70">
        <v>0</v>
      </c>
      <c r="G1089" s="70">
        <v>0</v>
      </c>
      <c r="H1089" s="82">
        <v>1</v>
      </c>
      <c r="I1089" s="23"/>
    </row>
    <row r="1090" spans="1:9" ht="27" x14ac:dyDescent="0.25">
      <c r="A1090" s="82">
        <v>5113</v>
      </c>
      <c r="B1090" s="82" t="s">
        <v>2184</v>
      </c>
      <c r="C1090" s="82" t="s">
        <v>2183</v>
      </c>
      <c r="D1090" s="82" t="s">
        <v>1257</v>
      </c>
      <c r="E1090" s="82" t="s">
        <v>14</v>
      </c>
      <c r="F1090" s="70">
        <v>10922962</v>
      </c>
      <c r="G1090" s="70">
        <v>10922962</v>
      </c>
      <c r="H1090" s="82">
        <v>1</v>
      </c>
      <c r="I1090" s="23"/>
    </row>
    <row r="1091" spans="1:9" ht="27" x14ac:dyDescent="0.25">
      <c r="A1091" s="82">
        <v>5113</v>
      </c>
      <c r="B1091" s="82" t="s">
        <v>2185</v>
      </c>
      <c r="C1091" s="82" t="s">
        <v>2183</v>
      </c>
      <c r="D1091" s="82" t="s">
        <v>1257</v>
      </c>
      <c r="E1091" s="82" t="s">
        <v>14</v>
      </c>
      <c r="F1091" s="70">
        <v>48364791</v>
      </c>
      <c r="G1091" s="70">
        <v>48364791</v>
      </c>
      <c r="H1091" s="304">
        <v>1</v>
      </c>
      <c r="I1091" s="23"/>
    </row>
    <row r="1092" spans="1:9" ht="27" x14ac:dyDescent="0.25">
      <c r="A1092" s="70">
        <v>4251</v>
      </c>
      <c r="B1092" s="70" t="s">
        <v>1711</v>
      </c>
      <c r="C1092" s="70" t="s">
        <v>20</v>
      </c>
      <c r="D1092" s="70" t="s">
        <v>15</v>
      </c>
      <c r="E1092" s="70" t="s">
        <v>14</v>
      </c>
      <c r="F1092" s="70">
        <v>101199600</v>
      </c>
      <c r="G1092" s="70">
        <v>101199600</v>
      </c>
      <c r="H1092" s="70">
        <v>1</v>
      </c>
      <c r="I1092" s="23"/>
    </row>
    <row r="1093" spans="1:9" x14ac:dyDescent="0.25">
      <c r="A1093" s="70"/>
      <c r="B1093" s="403"/>
      <c r="C1093" s="403"/>
      <c r="D1093" s="403"/>
      <c r="E1093" s="403"/>
      <c r="F1093" s="403"/>
      <c r="G1093" s="403"/>
      <c r="H1093" s="403"/>
      <c r="I1093" s="23"/>
    </row>
    <row r="1094" spans="1:9" x14ac:dyDescent="0.25">
      <c r="A1094" s="525" t="s">
        <v>330</v>
      </c>
      <c r="B1094" s="526"/>
      <c r="C1094" s="526"/>
      <c r="D1094" s="526"/>
      <c r="E1094" s="526"/>
      <c r="F1094" s="526"/>
      <c r="G1094" s="526"/>
      <c r="H1094" s="526"/>
      <c r="I1094" s="23"/>
    </row>
    <row r="1095" spans="1:9" x14ac:dyDescent="0.25">
      <c r="A1095" s="533" t="s">
        <v>12</v>
      </c>
      <c r="B1095" s="534"/>
      <c r="C1095" s="534"/>
      <c r="D1095" s="534"/>
      <c r="E1095" s="534"/>
      <c r="F1095" s="534"/>
      <c r="G1095" s="534"/>
      <c r="H1095" s="535"/>
      <c r="I1095" s="23"/>
    </row>
    <row r="1096" spans="1:9" ht="27" x14ac:dyDescent="0.25">
      <c r="A1096" s="147">
        <v>4239</v>
      </c>
      <c r="B1096" s="147" t="s">
        <v>4050</v>
      </c>
      <c r="C1096" s="147" t="s">
        <v>4051</v>
      </c>
      <c r="D1096" s="147" t="s">
        <v>9</v>
      </c>
      <c r="E1096" s="147" t="s">
        <v>14</v>
      </c>
      <c r="F1096" s="147">
        <v>2400000</v>
      </c>
      <c r="G1096" s="147">
        <v>2400000</v>
      </c>
      <c r="H1096" s="147">
        <v>1</v>
      </c>
      <c r="I1096" s="23"/>
    </row>
    <row r="1097" spans="1:9" ht="40.5" x14ac:dyDescent="0.25">
      <c r="A1097" s="147">
        <v>4269</v>
      </c>
      <c r="B1097" s="147" t="s">
        <v>4025</v>
      </c>
      <c r="C1097" s="147" t="s">
        <v>542</v>
      </c>
      <c r="D1097" s="147" t="s">
        <v>13</v>
      </c>
      <c r="E1097" s="147" t="s">
        <v>14</v>
      </c>
      <c r="F1097" s="147">
        <v>5000000</v>
      </c>
      <c r="G1097" s="147">
        <v>5000000</v>
      </c>
      <c r="H1097" s="147">
        <v>1</v>
      </c>
      <c r="I1097" s="23"/>
    </row>
    <row r="1098" spans="1:9" ht="54" x14ac:dyDescent="0.25">
      <c r="A1098" s="147">
        <v>4239</v>
      </c>
      <c r="B1098" s="147" t="s">
        <v>3086</v>
      </c>
      <c r="C1098" s="147" t="s">
        <v>1358</v>
      </c>
      <c r="D1098" s="147" t="s">
        <v>9</v>
      </c>
      <c r="E1098" s="147" t="s">
        <v>14</v>
      </c>
      <c r="F1098" s="147">
        <v>13824000</v>
      </c>
      <c r="G1098" s="147">
        <v>13824000</v>
      </c>
      <c r="H1098" s="147">
        <v>1</v>
      </c>
      <c r="I1098" s="23"/>
    </row>
    <row r="1099" spans="1:9" x14ac:dyDescent="0.25">
      <c r="A1099" s="525" t="s">
        <v>322</v>
      </c>
      <c r="B1099" s="526"/>
      <c r="C1099" s="526"/>
      <c r="D1099" s="526"/>
      <c r="E1099" s="526"/>
      <c r="F1099" s="526"/>
      <c r="G1099" s="526"/>
      <c r="H1099" s="526"/>
      <c r="I1099" s="23"/>
    </row>
    <row r="1100" spans="1:9" x14ac:dyDescent="0.25">
      <c r="A1100" s="533" t="s">
        <v>8</v>
      </c>
      <c r="B1100" s="534"/>
      <c r="C1100" s="534"/>
      <c r="D1100" s="534"/>
      <c r="E1100" s="534"/>
      <c r="F1100" s="534"/>
      <c r="G1100" s="534"/>
      <c r="H1100" s="535"/>
      <c r="I1100" s="23"/>
    </row>
    <row r="1101" spans="1:9" x14ac:dyDescent="0.25">
      <c r="A1101" s="104">
        <v>5129</v>
      </c>
      <c r="B1101" s="104" t="s">
        <v>3655</v>
      </c>
      <c r="C1101" s="104" t="s">
        <v>3656</v>
      </c>
      <c r="D1101" s="104" t="s">
        <v>426</v>
      </c>
      <c r="E1101" s="104" t="s">
        <v>10</v>
      </c>
      <c r="F1101" s="104">
        <v>30000</v>
      </c>
      <c r="G1101" s="104">
        <f>+F1101*H1101</f>
        <v>120000</v>
      </c>
      <c r="H1101" s="104">
        <v>4</v>
      </c>
      <c r="I1101" s="23"/>
    </row>
    <row r="1102" spans="1:9" x14ac:dyDescent="0.25">
      <c r="A1102" s="104">
        <v>5129</v>
      </c>
      <c r="B1102" s="104" t="s">
        <v>3657</v>
      </c>
      <c r="C1102" s="104" t="s">
        <v>3658</v>
      </c>
      <c r="D1102" s="104" t="s">
        <v>426</v>
      </c>
      <c r="E1102" s="104" t="s">
        <v>10</v>
      </c>
      <c r="F1102" s="104">
        <v>10000</v>
      </c>
      <c r="G1102" s="104">
        <f t="shared" ref="G1102:G1114" si="13">+F1102*H1102</f>
        <v>50000</v>
      </c>
      <c r="H1102" s="104">
        <v>5</v>
      </c>
      <c r="I1102" s="23"/>
    </row>
    <row r="1103" spans="1:9" ht="27" x14ac:dyDescent="0.25">
      <c r="A1103" s="104">
        <v>5129</v>
      </c>
      <c r="B1103" s="104" t="s">
        <v>3659</v>
      </c>
      <c r="C1103" s="104" t="s">
        <v>3623</v>
      </c>
      <c r="D1103" s="104" t="s">
        <v>426</v>
      </c>
      <c r="E1103" s="104" t="s">
        <v>10</v>
      </c>
      <c r="F1103" s="104">
        <v>423000</v>
      </c>
      <c r="G1103" s="104">
        <f t="shared" si="13"/>
        <v>846000</v>
      </c>
      <c r="H1103" s="104">
        <v>2</v>
      </c>
      <c r="I1103" s="23"/>
    </row>
    <row r="1104" spans="1:9" ht="27" x14ac:dyDescent="0.25">
      <c r="A1104" s="104">
        <v>5129</v>
      </c>
      <c r="B1104" s="104" t="s">
        <v>3660</v>
      </c>
      <c r="C1104" s="104" t="s">
        <v>3623</v>
      </c>
      <c r="D1104" s="104" t="s">
        <v>426</v>
      </c>
      <c r="E1104" s="104" t="s">
        <v>10</v>
      </c>
      <c r="F1104" s="104">
        <v>607000</v>
      </c>
      <c r="G1104" s="104">
        <f t="shared" si="13"/>
        <v>607000</v>
      </c>
      <c r="H1104" s="104">
        <v>1</v>
      </c>
      <c r="I1104" s="23"/>
    </row>
    <row r="1105" spans="1:9" x14ac:dyDescent="0.25">
      <c r="A1105" s="104">
        <v>5129</v>
      </c>
      <c r="B1105" s="104" t="s">
        <v>3661</v>
      </c>
      <c r="C1105" s="104" t="s">
        <v>3662</v>
      </c>
      <c r="D1105" s="104" t="s">
        <v>426</v>
      </c>
      <c r="E1105" s="104" t="s">
        <v>10</v>
      </c>
      <c r="F1105" s="104">
        <v>1800</v>
      </c>
      <c r="G1105" s="104">
        <f t="shared" si="13"/>
        <v>45000</v>
      </c>
      <c r="H1105" s="104">
        <v>25</v>
      </c>
      <c r="I1105" s="23"/>
    </row>
    <row r="1106" spans="1:9" ht="27" x14ac:dyDescent="0.25">
      <c r="A1106" s="104">
        <v>5129</v>
      </c>
      <c r="B1106" s="104" t="s">
        <v>3663</v>
      </c>
      <c r="C1106" s="104" t="s">
        <v>3623</v>
      </c>
      <c r="D1106" s="104" t="s">
        <v>426</v>
      </c>
      <c r="E1106" s="104" t="s">
        <v>10</v>
      </c>
      <c r="F1106" s="104">
        <v>415000</v>
      </c>
      <c r="G1106" s="104">
        <f t="shared" si="13"/>
        <v>415000</v>
      </c>
      <c r="H1106" s="104">
        <v>1</v>
      </c>
      <c r="I1106" s="23"/>
    </row>
    <row r="1107" spans="1:9" x14ac:dyDescent="0.25">
      <c r="A1107" s="104">
        <v>5129</v>
      </c>
      <c r="B1107" s="104" t="s">
        <v>3664</v>
      </c>
      <c r="C1107" s="104" t="s">
        <v>3665</v>
      </c>
      <c r="D1107" s="104" t="s">
        <v>426</v>
      </c>
      <c r="E1107" s="104" t="s">
        <v>10</v>
      </c>
      <c r="F1107" s="104">
        <v>335000</v>
      </c>
      <c r="G1107" s="104">
        <f t="shared" si="13"/>
        <v>670000</v>
      </c>
      <c r="H1107" s="104">
        <v>2</v>
      </c>
      <c r="I1107" s="23"/>
    </row>
    <row r="1108" spans="1:9" x14ac:dyDescent="0.25">
      <c r="A1108" s="104">
        <v>5129</v>
      </c>
      <c r="B1108" s="104" t="s">
        <v>3666</v>
      </c>
      <c r="C1108" s="104" t="s">
        <v>3667</v>
      </c>
      <c r="D1108" s="104" t="s">
        <v>426</v>
      </c>
      <c r="E1108" s="104" t="s">
        <v>10</v>
      </c>
      <c r="F1108" s="104">
        <v>215000</v>
      </c>
      <c r="G1108" s="104">
        <f t="shared" si="13"/>
        <v>430000</v>
      </c>
      <c r="H1108" s="104">
        <v>2</v>
      </c>
      <c r="I1108" s="23"/>
    </row>
    <row r="1109" spans="1:9" ht="27" x14ac:dyDescent="0.25">
      <c r="A1109" s="104">
        <v>5129</v>
      </c>
      <c r="B1109" s="104" t="s">
        <v>3668</v>
      </c>
      <c r="C1109" s="104" t="s">
        <v>3623</v>
      </c>
      <c r="D1109" s="104" t="s">
        <v>426</v>
      </c>
      <c r="E1109" s="104" t="s">
        <v>10</v>
      </c>
      <c r="F1109" s="104">
        <v>466000</v>
      </c>
      <c r="G1109" s="104">
        <f t="shared" si="13"/>
        <v>466000</v>
      </c>
      <c r="H1109" s="104">
        <v>1</v>
      </c>
      <c r="I1109" s="23"/>
    </row>
    <row r="1110" spans="1:9" ht="27" x14ac:dyDescent="0.25">
      <c r="A1110" s="104">
        <v>5129</v>
      </c>
      <c r="B1110" s="104" t="s">
        <v>3669</v>
      </c>
      <c r="C1110" s="104" t="s">
        <v>3623</v>
      </c>
      <c r="D1110" s="104" t="s">
        <v>426</v>
      </c>
      <c r="E1110" s="104" t="s">
        <v>10</v>
      </c>
      <c r="F1110" s="104">
        <v>495000</v>
      </c>
      <c r="G1110" s="104">
        <f t="shared" si="13"/>
        <v>990000</v>
      </c>
      <c r="H1110" s="104">
        <v>2</v>
      </c>
      <c r="I1110" s="23"/>
    </row>
    <row r="1111" spans="1:9" x14ac:dyDescent="0.25">
      <c r="A1111" s="104">
        <v>5129</v>
      </c>
      <c r="B1111" s="104" t="s">
        <v>3670</v>
      </c>
      <c r="C1111" s="104" t="s">
        <v>3656</v>
      </c>
      <c r="D1111" s="104" t="s">
        <v>426</v>
      </c>
      <c r="E1111" s="104" t="s">
        <v>10</v>
      </c>
      <c r="F1111" s="104">
        <v>17000</v>
      </c>
      <c r="G1111" s="104">
        <f t="shared" si="13"/>
        <v>204000</v>
      </c>
      <c r="H1111" s="104">
        <v>12</v>
      </c>
      <c r="I1111" s="23"/>
    </row>
    <row r="1112" spans="1:9" ht="27" x14ac:dyDescent="0.25">
      <c r="A1112" s="104">
        <v>5129</v>
      </c>
      <c r="B1112" s="104" t="s">
        <v>3671</v>
      </c>
      <c r="C1112" s="104" t="s">
        <v>3623</v>
      </c>
      <c r="D1112" s="104" t="s">
        <v>426</v>
      </c>
      <c r="E1112" s="104" t="s">
        <v>10</v>
      </c>
      <c r="F1112" s="104">
        <v>454000</v>
      </c>
      <c r="G1112" s="104">
        <f t="shared" si="13"/>
        <v>908000</v>
      </c>
      <c r="H1112" s="104">
        <v>2</v>
      </c>
      <c r="I1112" s="23"/>
    </row>
    <row r="1113" spans="1:9" x14ac:dyDescent="0.25">
      <c r="A1113" s="104">
        <v>5129</v>
      </c>
      <c r="B1113" s="104" t="s">
        <v>3672</v>
      </c>
      <c r="C1113" s="104" t="s">
        <v>3673</v>
      </c>
      <c r="D1113" s="104" t="s">
        <v>426</v>
      </c>
      <c r="E1113" s="104" t="s">
        <v>10</v>
      </c>
      <c r="F1113" s="104">
        <v>9000</v>
      </c>
      <c r="G1113" s="104">
        <f t="shared" si="13"/>
        <v>99000</v>
      </c>
      <c r="H1113" s="104">
        <v>11</v>
      </c>
      <c r="I1113" s="23"/>
    </row>
    <row r="1114" spans="1:9" x14ac:dyDescent="0.25">
      <c r="A1114" s="104">
        <v>5129</v>
      </c>
      <c r="B1114" s="104" t="s">
        <v>3674</v>
      </c>
      <c r="C1114" s="104" t="s">
        <v>3675</v>
      </c>
      <c r="D1114" s="104" t="s">
        <v>426</v>
      </c>
      <c r="E1114" s="104" t="s">
        <v>10</v>
      </c>
      <c r="F1114" s="104">
        <v>50000</v>
      </c>
      <c r="G1114" s="104">
        <f t="shared" si="13"/>
        <v>750000</v>
      </c>
      <c r="H1114" s="104">
        <v>15</v>
      </c>
      <c r="I1114" s="23"/>
    </row>
    <row r="1115" spans="1:9" x14ac:dyDescent="0.25">
      <c r="A1115" s="104">
        <v>5129</v>
      </c>
      <c r="B1115" s="104" t="s">
        <v>3585</v>
      </c>
      <c r="C1115" s="104" t="s">
        <v>3586</v>
      </c>
      <c r="D1115" s="104" t="s">
        <v>9</v>
      </c>
      <c r="E1115" s="104" t="s">
        <v>10</v>
      </c>
      <c r="F1115" s="104">
        <v>30000</v>
      </c>
      <c r="G1115" s="104">
        <f>+F1115*H1115</f>
        <v>180000</v>
      </c>
      <c r="H1115" s="104">
        <v>6</v>
      </c>
      <c r="I1115" s="23"/>
    </row>
    <row r="1116" spans="1:9" ht="27" x14ac:dyDescent="0.25">
      <c r="A1116" s="104">
        <v>5129</v>
      </c>
      <c r="B1116" s="104" t="s">
        <v>3587</v>
      </c>
      <c r="C1116" s="104" t="s">
        <v>3588</v>
      </c>
      <c r="D1116" s="104" t="s">
        <v>9</v>
      </c>
      <c r="E1116" s="104" t="s">
        <v>10</v>
      </c>
      <c r="F1116" s="104">
        <v>21000</v>
      </c>
      <c r="G1116" s="104">
        <f t="shared" ref="G1116:G1155" si="14">+F1116*H1116</f>
        <v>210000</v>
      </c>
      <c r="H1116" s="104">
        <v>10</v>
      </c>
      <c r="I1116" s="23"/>
    </row>
    <row r="1117" spans="1:9" ht="27" x14ac:dyDescent="0.25">
      <c r="A1117" s="104">
        <v>5129</v>
      </c>
      <c r="B1117" s="104" t="s">
        <v>3589</v>
      </c>
      <c r="C1117" s="104" t="s">
        <v>3588</v>
      </c>
      <c r="D1117" s="104" t="s">
        <v>9</v>
      </c>
      <c r="E1117" s="104" t="s">
        <v>10</v>
      </c>
      <c r="F1117" s="104">
        <v>21000</v>
      </c>
      <c r="G1117" s="104">
        <f t="shared" si="14"/>
        <v>105000</v>
      </c>
      <c r="H1117" s="104">
        <v>5</v>
      </c>
      <c r="I1117" s="23"/>
    </row>
    <row r="1118" spans="1:9" ht="27" x14ac:dyDescent="0.25">
      <c r="A1118" s="104">
        <v>5129</v>
      </c>
      <c r="B1118" s="104" t="s">
        <v>3590</v>
      </c>
      <c r="C1118" s="104" t="s">
        <v>3588</v>
      </c>
      <c r="D1118" s="104" t="s">
        <v>9</v>
      </c>
      <c r="E1118" s="104" t="s">
        <v>10</v>
      </c>
      <c r="F1118" s="104">
        <v>20000</v>
      </c>
      <c r="G1118" s="104">
        <f t="shared" si="14"/>
        <v>200000</v>
      </c>
      <c r="H1118" s="104">
        <v>10</v>
      </c>
      <c r="I1118" s="23"/>
    </row>
    <row r="1119" spans="1:9" ht="27" x14ac:dyDescent="0.25">
      <c r="A1119" s="104">
        <v>5129</v>
      </c>
      <c r="B1119" s="104" t="s">
        <v>3591</v>
      </c>
      <c r="C1119" s="104" t="s">
        <v>3588</v>
      </c>
      <c r="D1119" s="104" t="s">
        <v>9</v>
      </c>
      <c r="E1119" s="104" t="s">
        <v>10</v>
      </c>
      <c r="F1119" s="104">
        <v>20000</v>
      </c>
      <c r="G1119" s="104">
        <f t="shared" si="14"/>
        <v>140000</v>
      </c>
      <c r="H1119" s="104">
        <v>7</v>
      </c>
      <c r="I1119" s="23"/>
    </row>
    <row r="1120" spans="1:9" x14ac:dyDescent="0.25">
      <c r="A1120" s="104">
        <v>5129</v>
      </c>
      <c r="B1120" s="104" t="s">
        <v>3592</v>
      </c>
      <c r="C1120" s="104" t="s">
        <v>3593</v>
      </c>
      <c r="D1120" s="104" t="s">
        <v>9</v>
      </c>
      <c r="E1120" s="104" t="s">
        <v>10</v>
      </c>
      <c r="F1120" s="104">
        <v>1500000</v>
      </c>
      <c r="G1120" s="104">
        <f t="shared" si="14"/>
        <v>1500000</v>
      </c>
      <c r="H1120" s="104">
        <v>1</v>
      </c>
      <c r="I1120" s="23"/>
    </row>
    <row r="1121" spans="1:9" x14ac:dyDescent="0.25">
      <c r="A1121" s="104">
        <v>5129</v>
      </c>
      <c r="B1121" s="104" t="s">
        <v>3594</v>
      </c>
      <c r="C1121" s="104" t="s">
        <v>3595</v>
      </c>
      <c r="D1121" s="104" t="s">
        <v>9</v>
      </c>
      <c r="E1121" s="104" t="s">
        <v>10</v>
      </c>
      <c r="F1121" s="104">
        <v>4800000</v>
      </c>
      <c r="G1121" s="104">
        <f t="shared" si="14"/>
        <v>4800000</v>
      </c>
      <c r="H1121" s="104">
        <v>1</v>
      </c>
      <c r="I1121" s="23"/>
    </row>
    <row r="1122" spans="1:9" x14ac:dyDescent="0.25">
      <c r="A1122" s="104">
        <v>5129</v>
      </c>
      <c r="B1122" s="104" t="s">
        <v>3596</v>
      </c>
      <c r="C1122" s="104" t="s">
        <v>3597</v>
      </c>
      <c r="D1122" s="104" t="s">
        <v>9</v>
      </c>
      <c r="E1122" s="104" t="s">
        <v>10</v>
      </c>
      <c r="F1122" s="104">
        <v>45000</v>
      </c>
      <c r="G1122" s="104">
        <f t="shared" si="14"/>
        <v>360000</v>
      </c>
      <c r="H1122" s="104">
        <v>8</v>
      </c>
      <c r="I1122" s="23"/>
    </row>
    <row r="1123" spans="1:9" x14ac:dyDescent="0.25">
      <c r="A1123" s="104">
        <v>5129</v>
      </c>
      <c r="B1123" s="104" t="s">
        <v>3598</v>
      </c>
      <c r="C1123" s="104" t="s">
        <v>3599</v>
      </c>
      <c r="D1123" s="104" t="s">
        <v>9</v>
      </c>
      <c r="E1123" s="104" t="s">
        <v>10</v>
      </c>
      <c r="F1123" s="104">
        <v>1500000</v>
      </c>
      <c r="G1123" s="104">
        <f t="shared" si="14"/>
        <v>1500000</v>
      </c>
      <c r="H1123" s="104">
        <v>1</v>
      </c>
      <c r="I1123" s="23"/>
    </row>
    <row r="1124" spans="1:9" x14ac:dyDescent="0.25">
      <c r="A1124" s="104">
        <v>5129</v>
      </c>
      <c r="B1124" s="104" t="s">
        <v>3600</v>
      </c>
      <c r="C1124" s="104" t="s">
        <v>3599</v>
      </c>
      <c r="D1124" s="104" t="s">
        <v>9</v>
      </c>
      <c r="E1124" s="104" t="s">
        <v>10</v>
      </c>
      <c r="F1124" s="104">
        <v>28000</v>
      </c>
      <c r="G1124" s="104">
        <f t="shared" si="14"/>
        <v>280000</v>
      </c>
      <c r="H1124" s="104">
        <v>10</v>
      </c>
      <c r="I1124" s="23"/>
    </row>
    <row r="1125" spans="1:9" x14ac:dyDescent="0.25">
      <c r="A1125" s="104">
        <v>5129</v>
      </c>
      <c r="B1125" s="104" t="s">
        <v>3601</v>
      </c>
      <c r="C1125" s="104" t="s">
        <v>3602</v>
      </c>
      <c r="D1125" s="104" t="s">
        <v>9</v>
      </c>
      <c r="E1125" s="104" t="s">
        <v>10</v>
      </c>
      <c r="F1125" s="104">
        <v>50000</v>
      </c>
      <c r="G1125" s="104">
        <f t="shared" si="14"/>
        <v>350000</v>
      </c>
      <c r="H1125" s="104">
        <v>7</v>
      </c>
      <c r="I1125" s="23"/>
    </row>
    <row r="1126" spans="1:9" x14ac:dyDescent="0.25">
      <c r="A1126" s="104">
        <v>5129</v>
      </c>
      <c r="B1126" s="104" t="s">
        <v>3603</v>
      </c>
      <c r="C1126" s="104" t="s">
        <v>3604</v>
      </c>
      <c r="D1126" s="104" t="s">
        <v>9</v>
      </c>
      <c r="E1126" s="104" t="s">
        <v>10</v>
      </c>
      <c r="F1126" s="104">
        <v>140000</v>
      </c>
      <c r="G1126" s="104">
        <f t="shared" si="14"/>
        <v>280000</v>
      </c>
      <c r="H1126" s="104">
        <v>2</v>
      </c>
      <c r="I1126" s="23"/>
    </row>
    <row r="1127" spans="1:9" x14ac:dyDescent="0.25">
      <c r="A1127" s="104">
        <v>5129</v>
      </c>
      <c r="B1127" s="104" t="s">
        <v>3605</v>
      </c>
      <c r="C1127" s="104" t="s">
        <v>3606</v>
      </c>
      <c r="D1127" s="104" t="s">
        <v>9</v>
      </c>
      <c r="E1127" s="104" t="s">
        <v>10</v>
      </c>
      <c r="F1127" s="104">
        <v>4000</v>
      </c>
      <c r="G1127" s="104">
        <f t="shared" si="14"/>
        <v>20000</v>
      </c>
      <c r="H1127" s="104">
        <v>5</v>
      </c>
      <c r="I1127" s="23"/>
    </row>
    <row r="1128" spans="1:9" x14ac:dyDescent="0.25">
      <c r="A1128" s="104">
        <v>5129</v>
      </c>
      <c r="B1128" s="104" t="s">
        <v>3607</v>
      </c>
      <c r="C1128" s="104" t="s">
        <v>3606</v>
      </c>
      <c r="D1128" s="104" t="s">
        <v>9</v>
      </c>
      <c r="E1128" s="104" t="s">
        <v>10</v>
      </c>
      <c r="F1128" s="104">
        <v>4000</v>
      </c>
      <c r="G1128" s="104">
        <f t="shared" si="14"/>
        <v>20000</v>
      </c>
      <c r="H1128" s="104">
        <v>5</v>
      </c>
      <c r="I1128" s="23"/>
    </row>
    <row r="1129" spans="1:9" ht="27" x14ac:dyDescent="0.25">
      <c r="A1129" s="104">
        <v>5129</v>
      </c>
      <c r="B1129" s="104" t="s">
        <v>3608</v>
      </c>
      <c r="C1129" s="104" t="s">
        <v>3609</v>
      </c>
      <c r="D1129" s="104" t="s">
        <v>9</v>
      </c>
      <c r="E1129" s="104" t="s">
        <v>10</v>
      </c>
      <c r="F1129" s="104">
        <v>35000</v>
      </c>
      <c r="G1129" s="104">
        <f t="shared" si="14"/>
        <v>350000</v>
      </c>
      <c r="H1129" s="104">
        <v>10</v>
      </c>
      <c r="I1129" s="23"/>
    </row>
    <row r="1130" spans="1:9" x14ac:dyDescent="0.25">
      <c r="A1130" s="104">
        <v>5129</v>
      </c>
      <c r="B1130" s="104" t="s">
        <v>3610</v>
      </c>
      <c r="C1130" s="104" t="s">
        <v>3611</v>
      </c>
      <c r="D1130" s="104" t="s">
        <v>9</v>
      </c>
      <c r="E1130" s="104" t="s">
        <v>10</v>
      </c>
      <c r="F1130" s="104">
        <v>80000</v>
      </c>
      <c r="G1130" s="104">
        <f t="shared" si="14"/>
        <v>160000</v>
      </c>
      <c r="H1130" s="104">
        <v>2</v>
      </c>
      <c r="I1130" s="23"/>
    </row>
    <row r="1131" spans="1:9" x14ac:dyDescent="0.25">
      <c r="A1131" s="104">
        <v>5129</v>
      </c>
      <c r="B1131" s="104" t="s">
        <v>3612</v>
      </c>
      <c r="C1131" s="104" t="s">
        <v>3611</v>
      </c>
      <c r="D1131" s="104" t="s">
        <v>9</v>
      </c>
      <c r="E1131" s="104" t="s">
        <v>10</v>
      </c>
      <c r="F1131" s="104">
        <v>550000</v>
      </c>
      <c r="G1131" s="104">
        <f t="shared" si="14"/>
        <v>550000</v>
      </c>
      <c r="H1131" s="104">
        <v>1</v>
      </c>
      <c r="I1131" s="23"/>
    </row>
    <row r="1132" spans="1:9" x14ac:dyDescent="0.25">
      <c r="A1132" s="104">
        <v>5129</v>
      </c>
      <c r="B1132" s="104" t="s">
        <v>3613</v>
      </c>
      <c r="C1132" s="104" t="s">
        <v>3614</v>
      </c>
      <c r="D1132" s="104" t="s">
        <v>9</v>
      </c>
      <c r="E1132" s="104" t="s">
        <v>10</v>
      </c>
      <c r="F1132" s="104">
        <v>11000</v>
      </c>
      <c r="G1132" s="104">
        <f t="shared" si="14"/>
        <v>220000</v>
      </c>
      <c r="H1132" s="104">
        <v>20</v>
      </c>
      <c r="I1132" s="23"/>
    </row>
    <row r="1133" spans="1:9" x14ac:dyDescent="0.25">
      <c r="A1133" s="104">
        <v>5129</v>
      </c>
      <c r="B1133" s="104" t="s">
        <v>3615</v>
      </c>
      <c r="C1133" s="104" t="s">
        <v>3614</v>
      </c>
      <c r="D1133" s="104" t="s">
        <v>9</v>
      </c>
      <c r="E1133" s="104" t="s">
        <v>10</v>
      </c>
      <c r="F1133" s="104">
        <v>10000</v>
      </c>
      <c r="G1133" s="104">
        <f t="shared" si="14"/>
        <v>300000</v>
      </c>
      <c r="H1133" s="104">
        <v>30</v>
      </c>
      <c r="I1133" s="23"/>
    </row>
    <row r="1134" spans="1:9" ht="27" x14ac:dyDescent="0.25">
      <c r="A1134" s="104">
        <v>5129</v>
      </c>
      <c r="B1134" s="104" t="s">
        <v>3616</v>
      </c>
      <c r="C1134" s="104" t="s">
        <v>3617</v>
      </c>
      <c r="D1134" s="104" t="s">
        <v>9</v>
      </c>
      <c r="E1134" s="104" t="s">
        <v>10</v>
      </c>
      <c r="F1134" s="104">
        <v>50000</v>
      </c>
      <c r="G1134" s="104">
        <f t="shared" si="14"/>
        <v>500000</v>
      </c>
      <c r="H1134" s="104">
        <v>10</v>
      </c>
      <c r="I1134" s="23"/>
    </row>
    <row r="1135" spans="1:9" x14ac:dyDescent="0.25">
      <c r="A1135" s="104">
        <v>5129</v>
      </c>
      <c r="B1135" s="104" t="s">
        <v>3618</v>
      </c>
      <c r="C1135" s="104" t="s">
        <v>3619</v>
      </c>
      <c r="D1135" s="104" t="s">
        <v>9</v>
      </c>
      <c r="E1135" s="104" t="s">
        <v>10</v>
      </c>
      <c r="F1135" s="104">
        <v>51000</v>
      </c>
      <c r="G1135" s="104">
        <f t="shared" si="14"/>
        <v>153000</v>
      </c>
      <c r="H1135" s="104">
        <v>3</v>
      </c>
      <c r="I1135" s="23"/>
    </row>
    <row r="1136" spans="1:9" x14ac:dyDescent="0.25">
      <c r="A1136" s="104">
        <v>5129</v>
      </c>
      <c r="B1136" s="104" t="s">
        <v>3620</v>
      </c>
      <c r="C1136" s="104" t="s">
        <v>3621</v>
      </c>
      <c r="D1136" s="104" t="s">
        <v>9</v>
      </c>
      <c r="E1136" s="104" t="s">
        <v>10</v>
      </c>
      <c r="F1136" s="104">
        <v>650000</v>
      </c>
      <c r="G1136" s="104">
        <f t="shared" si="14"/>
        <v>1300000</v>
      </c>
      <c r="H1136" s="104">
        <v>2</v>
      </c>
      <c r="I1136" s="23"/>
    </row>
    <row r="1137" spans="1:9" ht="27" x14ac:dyDescent="0.25">
      <c r="A1137" s="104">
        <v>5129</v>
      </c>
      <c r="B1137" s="104" t="s">
        <v>3622</v>
      </c>
      <c r="C1137" s="104" t="s">
        <v>3623</v>
      </c>
      <c r="D1137" s="104" t="s">
        <v>9</v>
      </c>
      <c r="E1137" s="104" t="s">
        <v>10</v>
      </c>
      <c r="F1137" s="104">
        <v>50000</v>
      </c>
      <c r="G1137" s="104">
        <f t="shared" si="14"/>
        <v>100000</v>
      </c>
      <c r="H1137" s="104">
        <v>2</v>
      </c>
      <c r="I1137" s="23"/>
    </row>
    <row r="1138" spans="1:9" x14ac:dyDescent="0.25">
      <c r="A1138" s="104">
        <v>5129</v>
      </c>
      <c r="B1138" s="104" t="s">
        <v>3624</v>
      </c>
      <c r="C1138" s="104" t="s">
        <v>3625</v>
      </c>
      <c r="D1138" s="104" t="s">
        <v>9</v>
      </c>
      <c r="E1138" s="104" t="s">
        <v>10</v>
      </c>
      <c r="F1138" s="104">
        <v>15000</v>
      </c>
      <c r="G1138" s="104">
        <f t="shared" si="14"/>
        <v>2100000</v>
      </c>
      <c r="H1138" s="104">
        <v>140</v>
      </c>
      <c r="I1138" s="23"/>
    </row>
    <row r="1139" spans="1:9" x14ac:dyDescent="0.25">
      <c r="A1139" s="104">
        <v>5129</v>
      </c>
      <c r="B1139" s="104" t="s">
        <v>3626</v>
      </c>
      <c r="C1139" s="104" t="s">
        <v>3625</v>
      </c>
      <c r="D1139" s="104" t="s">
        <v>9</v>
      </c>
      <c r="E1139" s="104" t="s">
        <v>10</v>
      </c>
      <c r="F1139" s="104">
        <v>17000</v>
      </c>
      <c r="G1139" s="104">
        <f t="shared" si="14"/>
        <v>340000</v>
      </c>
      <c r="H1139" s="104">
        <v>20</v>
      </c>
      <c r="I1139" s="23"/>
    </row>
    <row r="1140" spans="1:9" x14ac:dyDescent="0.25">
      <c r="A1140" s="104">
        <v>5129</v>
      </c>
      <c r="B1140" s="104" t="s">
        <v>3627</v>
      </c>
      <c r="C1140" s="104" t="s">
        <v>3628</v>
      </c>
      <c r="D1140" s="104" t="s">
        <v>9</v>
      </c>
      <c r="E1140" s="104" t="s">
        <v>10</v>
      </c>
      <c r="F1140" s="104">
        <v>12000</v>
      </c>
      <c r="G1140" s="104">
        <f t="shared" si="14"/>
        <v>252000</v>
      </c>
      <c r="H1140" s="104">
        <v>21</v>
      </c>
      <c r="I1140" s="23"/>
    </row>
    <row r="1141" spans="1:9" x14ac:dyDescent="0.25">
      <c r="A1141" s="104">
        <v>5129</v>
      </c>
      <c r="B1141" s="104" t="s">
        <v>3629</v>
      </c>
      <c r="C1141" s="104" t="s">
        <v>3628</v>
      </c>
      <c r="D1141" s="104" t="s">
        <v>9</v>
      </c>
      <c r="E1141" s="104" t="s">
        <v>10</v>
      </c>
      <c r="F1141" s="104">
        <v>13000</v>
      </c>
      <c r="G1141" s="104">
        <f t="shared" si="14"/>
        <v>260000</v>
      </c>
      <c r="H1141" s="104">
        <v>20</v>
      </c>
      <c r="I1141" s="23"/>
    </row>
    <row r="1142" spans="1:9" x14ac:dyDescent="0.25">
      <c r="A1142" s="104">
        <v>5129</v>
      </c>
      <c r="B1142" s="104" t="s">
        <v>3630</v>
      </c>
      <c r="C1142" s="104" t="s">
        <v>3628</v>
      </c>
      <c r="D1142" s="104" t="s">
        <v>9</v>
      </c>
      <c r="E1142" s="104" t="s">
        <v>10</v>
      </c>
      <c r="F1142" s="104">
        <v>14000</v>
      </c>
      <c r="G1142" s="104">
        <f t="shared" si="14"/>
        <v>280000</v>
      </c>
      <c r="H1142" s="104">
        <v>20</v>
      </c>
      <c r="I1142" s="23"/>
    </row>
    <row r="1143" spans="1:9" x14ac:dyDescent="0.25">
      <c r="A1143" s="104">
        <v>5129</v>
      </c>
      <c r="B1143" s="104" t="s">
        <v>3631</v>
      </c>
      <c r="C1143" s="104" t="s">
        <v>3632</v>
      </c>
      <c r="D1143" s="104" t="s">
        <v>9</v>
      </c>
      <c r="E1143" s="104" t="s">
        <v>10</v>
      </c>
      <c r="F1143" s="104">
        <v>18000</v>
      </c>
      <c r="G1143" s="104">
        <f t="shared" si="14"/>
        <v>90000</v>
      </c>
      <c r="H1143" s="104">
        <v>5</v>
      </c>
      <c r="I1143" s="23"/>
    </row>
    <row r="1144" spans="1:9" x14ac:dyDescent="0.25">
      <c r="A1144" s="104">
        <v>5129</v>
      </c>
      <c r="B1144" s="104" t="s">
        <v>3633</v>
      </c>
      <c r="C1144" s="104" t="s">
        <v>3634</v>
      </c>
      <c r="D1144" s="104" t="s">
        <v>9</v>
      </c>
      <c r="E1144" s="104" t="s">
        <v>10</v>
      </c>
      <c r="F1144" s="104">
        <v>15000</v>
      </c>
      <c r="G1144" s="104">
        <f t="shared" si="14"/>
        <v>1380000</v>
      </c>
      <c r="H1144" s="104">
        <v>92</v>
      </c>
      <c r="I1144" s="23"/>
    </row>
    <row r="1145" spans="1:9" ht="27" x14ac:dyDescent="0.25">
      <c r="A1145" s="104">
        <v>5129</v>
      </c>
      <c r="B1145" s="104" t="s">
        <v>3635</v>
      </c>
      <c r="C1145" s="104" t="s">
        <v>3636</v>
      </c>
      <c r="D1145" s="104" t="s">
        <v>9</v>
      </c>
      <c r="E1145" s="104" t="s">
        <v>10</v>
      </c>
      <c r="F1145" s="104">
        <v>2000</v>
      </c>
      <c r="G1145" s="104">
        <f t="shared" si="14"/>
        <v>24000</v>
      </c>
      <c r="H1145" s="104">
        <v>12</v>
      </c>
      <c r="I1145" s="23"/>
    </row>
    <row r="1146" spans="1:9" x14ac:dyDescent="0.25">
      <c r="A1146" s="104">
        <v>5129</v>
      </c>
      <c r="B1146" s="104" t="s">
        <v>3637</v>
      </c>
      <c r="C1146" s="104" t="s">
        <v>3638</v>
      </c>
      <c r="D1146" s="104" t="s">
        <v>9</v>
      </c>
      <c r="E1146" s="104" t="s">
        <v>10</v>
      </c>
      <c r="F1146" s="104">
        <v>7000</v>
      </c>
      <c r="G1146" s="104">
        <f t="shared" si="14"/>
        <v>140000</v>
      </c>
      <c r="H1146" s="104">
        <v>20</v>
      </c>
      <c r="I1146" s="23"/>
    </row>
    <row r="1147" spans="1:9" x14ac:dyDescent="0.25">
      <c r="A1147" s="104">
        <v>5129</v>
      </c>
      <c r="B1147" s="104" t="s">
        <v>3639</v>
      </c>
      <c r="C1147" s="104" t="s">
        <v>3640</v>
      </c>
      <c r="D1147" s="104" t="s">
        <v>9</v>
      </c>
      <c r="E1147" s="104" t="s">
        <v>10</v>
      </c>
      <c r="F1147" s="104">
        <v>11000</v>
      </c>
      <c r="G1147" s="104">
        <f t="shared" si="14"/>
        <v>891000</v>
      </c>
      <c r="H1147" s="104">
        <v>81</v>
      </c>
      <c r="I1147" s="23"/>
    </row>
    <row r="1148" spans="1:9" x14ac:dyDescent="0.25">
      <c r="A1148" s="104">
        <v>5129</v>
      </c>
      <c r="B1148" s="104" t="s">
        <v>3641</v>
      </c>
      <c r="C1148" s="104" t="s">
        <v>3642</v>
      </c>
      <c r="D1148" s="104" t="s">
        <v>9</v>
      </c>
      <c r="E1148" s="104" t="s">
        <v>10</v>
      </c>
      <c r="F1148" s="104">
        <v>9000</v>
      </c>
      <c r="G1148" s="104">
        <f t="shared" si="14"/>
        <v>90000</v>
      </c>
      <c r="H1148" s="104">
        <v>10</v>
      </c>
      <c r="I1148" s="23"/>
    </row>
    <row r="1149" spans="1:9" x14ac:dyDescent="0.25">
      <c r="A1149" s="104">
        <v>5129</v>
      </c>
      <c r="B1149" s="104" t="s">
        <v>3643</v>
      </c>
      <c r="C1149" s="104" t="s">
        <v>3644</v>
      </c>
      <c r="D1149" s="104" t="s">
        <v>9</v>
      </c>
      <c r="E1149" s="104" t="s">
        <v>10</v>
      </c>
      <c r="F1149" s="104">
        <v>70000</v>
      </c>
      <c r="G1149" s="104">
        <f t="shared" si="14"/>
        <v>70000</v>
      </c>
      <c r="H1149" s="104">
        <v>1</v>
      </c>
      <c r="I1149" s="23"/>
    </row>
    <row r="1150" spans="1:9" x14ac:dyDescent="0.25">
      <c r="A1150" s="104">
        <v>5129</v>
      </c>
      <c r="B1150" s="104" t="s">
        <v>3645</v>
      </c>
      <c r="C1150" s="104" t="s">
        <v>1890</v>
      </c>
      <c r="D1150" s="104" t="s">
        <v>9</v>
      </c>
      <c r="E1150" s="104" t="s">
        <v>10</v>
      </c>
      <c r="F1150" s="104">
        <v>15000</v>
      </c>
      <c r="G1150" s="104">
        <f t="shared" si="14"/>
        <v>60000</v>
      </c>
      <c r="H1150" s="104">
        <v>4</v>
      </c>
      <c r="I1150" s="23"/>
    </row>
    <row r="1151" spans="1:9" x14ac:dyDescent="0.25">
      <c r="A1151" s="104">
        <v>5129</v>
      </c>
      <c r="B1151" s="104" t="s">
        <v>3646</v>
      </c>
      <c r="C1151" s="104" t="s">
        <v>3647</v>
      </c>
      <c r="D1151" s="104" t="s">
        <v>9</v>
      </c>
      <c r="E1151" s="104" t="s">
        <v>10</v>
      </c>
      <c r="F1151" s="104">
        <v>180</v>
      </c>
      <c r="G1151" s="104">
        <f t="shared" si="14"/>
        <v>46980</v>
      </c>
      <c r="H1151" s="104">
        <v>261</v>
      </c>
      <c r="I1151" s="23"/>
    </row>
    <row r="1152" spans="1:9" x14ac:dyDescent="0.25">
      <c r="A1152" s="104">
        <v>5129</v>
      </c>
      <c r="B1152" s="104" t="s">
        <v>3648</v>
      </c>
      <c r="C1152" s="104" t="s">
        <v>3649</v>
      </c>
      <c r="D1152" s="104" t="s">
        <v>9</v>
      </c>
      <c r="E1152" s="104" t="s">
        <v>10</v>
      </c>
      <c r="F1152" s="104">
        <v>17000</v>
      </c>
      <c r="G1152" s="104">
        <f t="shared" si="14"/>
        <v>204000</v>
      </c>
      <c r="H1152" s="104">
        <v>12</v>
      </c>
      <c r="I1152" s="23"/>
    </row>
    <row r="1153" spans="1:24" x14ac:dyDescent="0.25">
      <c r="A1153" s="104">
        <v>5129</v>
      </c>
      <c r="B1153" s="104" t="s">
        <v>3650</v>
      </c>
      <c r="C1153" s="104" t="s">
        <v>1630</v>
      </c>
      <c r="D1153" s="104" t="s">
        <v>9</v>
      </c>
      <c r="E1153" s="104" t="s">
        <v>10</v>
      </c>
      <c r="F1153" s="104">
        <v>50000</v>
      </c>
      <c r="G1153" s="104">
        <f t="shared" si="14"/>
        <v>100000</v>
      </c>
      <c r="H1153" s="104">
        <v>2</v>
      </c>
      <c r="I1153" s="23"/>
    </row>
    <row r="1154" spans="1:24" x14ac:dyDescent="0.25">
      <c r="A1154" s="104">
        <v>5129</v>
      </c>
      <c r="B1154" s="104" t="s">
        <v>3651</v>
      </c>
      <c r="C1154" s="104" t="s">
        <v>3652</v>
      </c>
      <c r="D1154" s="104" t="s">
        <v>9</v>
      </c>
      <c r="E1154" s="104" t="s">
        <v>10</v>
      </c>
      <c r="F1154" s="104">
        <v>335000</v>
      </c>
      <c r="G1154" s="104">
        <f t="shared" si="14"/>
        <v>1340000</v>
      </c>
      <c r="H1154" s="104">
        <v>4</v>
      </c>
      <c r="I1154" s="23"/>
    </row>
    <row r="1155" spans="1:24" x14ac:dyDescent="0.25">
      <c r="A1155" s="104">
        <v>5129</v>
      </c>
      <c r="B1155" s="104" t="s">
        <v>3653</v>
      </c>
      <c r="C1155" s="104" t="s">
        <v>3654</v>
      </c>
      <c r="D1155" s="104" t="s">
        <v>9</v>
      </c>
      <c r="E1155" s="104" t="s">
        <v>10</v>
      </c>
      <c r="F1155" s="104">
        <v>23000</v>
      </c>
      <c r="G1155" s="104">
        <f t="shared" si="14"/>
        <v>23000</v>
      </c>
      <c r="H1155" s="104">
        <v>1</v>
      </c>
      <c r="I1155" s="23"/>
    </row>
    <row r="1156" spans="1:24" s="31" customFormat="1" ht="15" customHeight="1" x14ac:dyDescent="0.25">
      <c r="A1156" s="525" t="s">
        <v>2599</v>
      </c>
      <c r="B1156" s="526"/>
      <c r="C1156" s="526"/>
      <c r="D1156" s="526"/>
      <c r="E1156" s="526"/>
      <c r="F1156" s="526"/>
      <c r="G1156" s="526"/>
      <c r="H1156" s="526"/>
      <c r="I1156" s="30"/>
      <c r="P1156" s="32"/>
      <c r="Q1156" s="32"/>
      <c r="R1156" s="32"/>
      <c r="S1156" s="32"/>
      <c r="T1156" s="32"/>
      <c r="U1156" s="32"/>
      <c r="V1156" s="32"/>
      <c r="W1156" s="32"/>
      <c r="X1156" s="32"/>
    </row>
    <row r="1157" spans="1:24" s="31" customFormat="1" ht="15" customHeight="1" x14ac:dyDescent="0.25">
      <c r="A1157" s="533" t="s">
        <v>8</v>
      </c>
      <c r="B1157" s="534"/>
      <c r="C1157" s="534"/>
      <c r="D1157" s="534"/>
      <c r="E1157" s="534"/>
      <c r="F1157" s="534"/>
      <c r="G1157" s="534"/>
      <c r="H1157" s="535"/>
      <c r="I1157" s="30"/>
      <c r="P1157" s="32"/>
      <c r="Q1157" s="32"/>
      <c r="R1157" s="32"/>
      <c r="S1157" s="32"/>
      <c r="T1157" s="32"/>
      <c r="U1157" s="32"/>
      <c r="V1157" s="32"/>
      <c r="W1157" s="32"/>
      <c r="X1157" s="32"/>
    </row>
    <row r="1158" spans="1:24" s="31" customFormat="1" ht="15" customHeight="1" x14ac:dyDescent="0.25">
      <c r="A1158" s="104">
        <v>5129</v>
      </c>
      <c r="B1158" s="104" t="s">
        <v>4243</v>
      </c>
      <c r="C1158" s="104" t="s">
        <v>3623</v>
      </c>
      <c r="D1158" s="104" t="s">
        <v>426</v>
      </c>
      <c r="E1158" s="104" t="s">
        <v>10</v>
      </c>
      <c r="F1158" s="104">
        <v>50000</v>
      </c>
      <c r="G1158" s="104">
        <f>+F1158*H1158</f>
        <v>100000</v>
      </c>
      <c r="H1158" s="104">
        <v>2</v>
      </c>
      <c r="I1158" s="30"/>
      <c r="P1158" s="32"/>
      <c r="Q1158" s="32"/>
      <c r="R1158" s="32"/>
      <c r="S1158" s="32"/>
      <c r="T1158" s="32"/>
      <c r="U1158" s="32"/>
      <c r="V1158" s="32"/>
      <c r="W1158" s="32"/>
      <c r="X1158" s="32"/>
    </row>
    <row r="1159" spans="1:24" s="31" customFormat="1" ht="15" customHeight="1" x14ac:dyDescent="0.25">
      <c r="A1159" s="104">
        <v>5129</v>
      </c>
      <c r="B1159" s="104" t="s">
        <v>4101</v>
      </c>
      <c r="C1159" s="104" t="s">
        <v>2600</v>
      </c>
      <c r="D1159" s="104" t="s">
        <v>426</v>
      </c>
      <c r="E1159" s="104" t="s">
        <v>10</v>
      </c>
      <c r="F1159" s="104">
        <v>1735000</v>
      </c>
      <c r="G1159" s="104">
        <f>+F1159*H1159</f>
        <v>3470000</v>
      </c>
      <c r="H1159" s="104">
        <v>2</v>
      </c>
      <c r="I1159" s="30"/>
      <c r="P1159" s="32"/>
      <c r="Q1159" s="32"/>
      <c r="R1159" s="32"/>
      <c r="S1159" s="32"/>
      <c r="T1159" s="32"/>
      <c r="U1159" s="32"/>
      <c r="V1159" s="32"/>
      <c r="W1159" s="32"/>
      <c r="X1159" s="32"/>
    </row>
    <row r="1160" spans="1:24" s="31" customFormat="1" ht="15" customHeight="1" x14ac:dyDescent="0.25">
      <c r="A1160" s="104">
        <v>5129</v>
      </c>
      <c r="B1160" s="104" t="s">
        <v>4102</v>
      </c>
      <c r="C1160" s="104" t="s">
        <v>2601</v>
      </c>
      <c r="D1160" s="104" t="s">
        <v>426</v>
      </c>
      <c r="E1160" s="104" t="s">
        <v>10</v>
      </c>
      <c r="F1160" s="104">
        <v>582000</v>
      </c>
      <c r="G1160" s="104">
        <f t="shared" ref="G1160:G1173" si="15">+F1160*H1160</f>
        <v>1164000</v>
      </c>
      <c r="H1160" s="104">
        <v>2</v>
      </c>
      <c r="I1160" s="30"/>
      <c r="P1160" s="32"/>
      <c r="Q1160" s="32"/>
      <c r="R1160" s="32"/>
      <c r="S1160" s="32"/>
      <c r="T1160" s="32"/>
      <c r="U1160" s="32"/>
      <c r="V1160" s="32"/>
      <c r="W1160" s="32"/>
      <c r="X1160" s="32"/>
    </row>
    <row r="1161" spans="1:24" s="31" customFormat="1" ht="15" customHeight="1" x14ac:dyDescent="0.25">
      <c r="A1161" s="104">
        <v>5129</v>
      </c>
      <c r="B1161" s="104" t="s">
        <v>4103</v>
      </c>
      <c r="C1161" s="104" t="s">
        <v>2602</v>
      </c>
      <c r="D1161" s="104" t="s">
        <v>426</v>
      </c>
      <c r="E1161" s="104" t="s">
        <v>10</v>
      </c>
      <c r="F1161" s="104">
        <v>510000</v>
      </c>
      <c r="G1161" s="104">
        <f t="shared" si="15"/>
        <v>1020000</v>
      </c>
      <c r="H1161" s="104">
        <v>2</v>
      </c>
      <c r="I1161" s="30"/>
      <c r="P1161" s="32"/>
      <c r="Q1161" s="32"/>
      <c r="R1161" s="32"/>
      <c r="S1161" s="32"/>
      <c r="T1161" s="32"/>
      <c r="U1161" s="32"/>
      <c r="V1161" s="32"/>
      <c r="W1161" s="32"/>
      <c r="X1161" s="32"/>
    </row>
    <row r="1162" spans="1:24" s="31" customFormat="1" ht="15" customHeight="1" x14ac:dyDescent="0.25">
      <c r="A1162" s="104">
        <v>5129</v>
      </c>
      <c r="B1162" s="104" t="s">
        <v>4104</v>
      </c>
      <c r="C1162" s="104" t="s">
        <v>2602</v>
      </c>
      <c r="D1162" s="104" t="s">
        <v>426</v>
      </c>
      <c r="E1162" s="104" t="s">
        <v>10</v>
      </c>
      <c r="F1162" s="104">
        <v>510000</v>
      </c>
      <c r="G1162" s="104">
        <f t="shared" si="15"/>
        <v>1020000</v>
      </c>
      <c r="H1162" s="104">
        <v>2</v>
      </c>
      <c r="I1162" s="30"/>
      <c r="P1162" s="32"/>
      <c r="Q1162" s="32"/>
      <c r="R1162" s="32"/>
      <c r="S1162" s="32"/>
      <c r="T1162" s="32"/>
      <c r="U1162" s="32"/>
      <c r="V1162" s="32"/>
      <c r="W1162" s="32"/>
      <c r="X1162" s="32"/>
    </row>
    <row r="1163" spans="1:24" s="31" customFormat="1" ht="15" customHeight="1" x14ac:dyDescent="0.25">
      <c r="A1163" s="104">
        <v>5129</v>
      </c>
      <c r="B1163" s="104" t="s">
        <v>4105</v>
      </c>
      <c r="C1163" s="104" t="s">
        <v>2603</v>
      </c>
      <c r="D1163" s="104" t="s">
        <v>426</v>
      </c>
      <c r="E1163" s="104" t="s">
        <v>10</v>
      </c>
      <c r="F1163" s="104">
        <v>1835000</v>
      </c>
      <c r="G1163" s="104">
        <f t="shared" si="15"/>
        <v>3670000</v>
      </c>
      <c r="H1163" s="104">
        <v>2</v>
      </c>
      <c r="I1163" s="30"/>
      <c r="P1163" s="32"/>
      <c r="Q1163" s="32"/>
      <c r="R1163" s="32"/>
      <c r="S1163" s="32"/>
      <c r="T1163" s="32"/>
      <c r="U1163" s="32"/>
      <c r="V1163" s="32"/>
      <c r="W1163" s="32"/>
      <c r="X1163" s="32"/>
    </row>
    <row r="1164" spans="1:24" s="31" customFormat="1" ht="15" customHeight="1" x14ac:dyDescent="0.25">
      <c r="A1164" s="104">
        <v>5129</v>
      </c>
      <c r="B1164" s="104" t="s">
        <v>4106</v>
      </c>
      <c r="C1164" s="104" t="s">
        <v>2603</v>
      </c>
      <c r="D1164" s="104" t="s">
        <v>426</v>
      </c>
      <c r="E1164" s="104" t="s">
        <v>10</v>
      </c>
      <c r="F1164" s="104">
        <v>1835000</v>
      </c>
      <c r="G1164" s="104">
        <f t="shared" si="15"/>
        <v>3670000</v>
      </c>
      <c r="H1164" s="104">
        <v>2</v>
      </c>
      <c r="I1164" s="30"/>
      <c r="P1164" s="32"/>
      <c r="Q1164" s="32"/>
      <c r="R1164" s="32"/>
      <c r="S1164" s="32"/>
      <c r="T1164" s="32"/>
      <c r="U1164" s="32"/>
      <c r="V1164" s="32"/>
      <c r="W1164" s="32"/>
      <c r="X1164" s="32"/>
    </row>
    <row r="1165" spans="1:24" s="31" customFormat="1" ht="15" customHeight="1" x14ac:dyDescent="0.25">
      <c r="A1165" s="104">
        <v>5129</v>
      </c>
      <c r="B1165" s="104" t="s">
        <v>4107</v>
      </c>
      <c r="C1165" s="104" t="s">
        <v>2604</v>
      </c>
      <c r="D1165" s="104" t="s">
        <v>426</v>
      </c>
      <c r="E1165" s="104" t="s">
        <v>10</v>
      </c>
      <c r="F1165" s="104">
        <v>14290000</v>
      </c>
      <c r="G1165" s="104">
        <f t="shared" si="15"/>
        <v>28580000</v>
      </c>
      <c r="H1165" s="104">
        <v>2</v>
      </c>
      <c r="I1165" s="30"/>
      <c r="P1165" s="32"/>
      <c r="Q1165" s="32"/>
      <c r="R1165" s="32"/>
      <c r="S1165" s="32"/>
      <c r="T1165" s="32"/>
      <c r="U1165" s="32"/>
      <c r="V1165" s="32"/>
      <c r="W1165" s="32"/>
      <c r="X1165" s="32"/>
    </row>
    <row r="1166" spans="1:24" s="31" customFormat="1" ht="15" customHeight="1" x14ac:dyDescent="0.25">
      <c r="A1166" s="104">
        <v>5129</v>
      </c>
      <c r="B1166" s="104" t="s">
        <v>4108</v>
      </c>
      <c r="C1166" s="104" t="s">
        <v>2604</v>
      </c>
      <c r="D1166" s="104" t="s">
        <v>426</v>
      </c>
      <c r="E1166" s="104" t="s">
        <v>10</v>
      </c>
      <c r="F1166" s="104">
        <v>1980000</v>
      </c>
      <c r="G1166" s="104">
        <f t="shared" si="15"/>
        <v>3960000</v>
      </c>
      <c r="H1166" s="104">
        <v>2</v>
      </c>
      <c r="I1166" s="30"/>
      <c r="P1166" s="32"/>
      <c r="Q1166" s="32"/>
      <c r="R1166" s="32"/>
      <c r="S1166" s="32"/>
      <c r="T1166" s="32"/>
      <c r="U1166" s="32"/>
      <c r="V1166" s="32"/>
      <c r="W1166" s="32"/>
      <c r="X1166" s="32"/>
    </row>
    <row r="1167" spans="1:24" s="31" customFormat="1" ht="15" customHeight="1" x14ac:dyDescent="0.25">
      <c r="A1167" s="104">
        <v>5129</v>
      </c>
      <c r="B1167" s="104" t="s">
        <v>4109</v>
      </c>
      <c r="C1167" s="104" t="s">
        <v>2604</v>
      </c>
      <c r="D1167" s="104" t="s">
        <v>426</v>
      </c>
      <c r="E1167" s="104" t="s">
        <v>10</v>
      </c>
      <c r="F1167" s="104">
        <v>10690000</v>
      </c>
      <c r="G1167" s="104">
        <f t="shared" si="15"/>
        <v>10690000</v>
      </c>
      <c r="H1167" s="104">
        <v>1</v>
      </c>
      <c r="I1167" s="30"/>
      <c r="P1167" s="32"/>
      <c r="Q1167" s="32"/>
      <c r="R1167" s="32"/>
      <c r="S1167" s="32"/>
      <c r="T1167" s="32"/>
      <c r="U1167" s="32"/>
      <c r="V1167" s="32"/>
      <c r="W1167" s="32"/>
      <c r="X1167" s="32"/>
    </row>
    <row r="1168" spans="1:24" s="31" customFormat="1" ht="15" customHeight="1" x14ac:dyDescent="0.25">
      <c r="A1168" s="104">
        <v>5129</v>
      </c>
      <c r="B1168" s="104" t="s">
        <v>4110</v>
      </c>
      <c r="C1168" s="104" t="s">
        <v>2604</v>
      </c>
      <c r="D1168" s="104" t="s">
        <v>426</v>
      </c>
      <c r="E1168" s="104" t="s">
        <v>10</v>
      </c>
      <c r="F1168" s="104">
        <v>3690000</v>
      </c>
      <c r="G1168" s="104">
        <f t="shared" si="15"/>
        <v>14760000</v>
      </c>
      <c r="H1168" s="104">
        <v>4</v>
      </c>
      <c r="I1168" s="30"/>
      <c r="P1168" s="32"/>
      <c r="Q1168" s="32"/>
      <c r="R1168" s="32"/>
      <c r="S1168" s="32"/>
      <c r="T1168" s="32"/>
      <c r="U1168" s="32"/>
      <c r="V1168" s="32"/>
      <c r="W1168" s="32"/>
      <c r="X1168" s="32"/>
    </row>
    <row r="1169" spans="1:24" s="31" customFormat="1" ht="15" customHeight="1" x14ac:dyDescent="0.25">
      <c r="A1169" s="104">
        <v>5129</v>
      </c>
      <c r="B1169" s="104" t="s">
        <v>4111</v>
      </c>
      <c r="C1169" s="104" t="s">
        <v>2605</v>
      </c>
      <c r="D1169" s="104" t="s">
        <v>426</v>
      </c>
      <c r="E1169" s="104" t="s">
        <v>10</v>
      </c>
      <c r="F1169" s="104">
        <v>2925000</v>
      </c>
      <c r="G1169" s="104">
        <f t="shared" si="15"/>
        <v>2925000</v>
      </c>
      <c r="H1169" s="104">
        <v>1</v>
      </c>
      <c r="I1169" s="30"/>
      <c r="P1169" s="32"/>
      <c r="Q1169" s="32"/>
      <c r="R1169" s="32"/>
      <c r="S1169" s="32"/>
      <c r="T1169" s="32"/>
      <c r="U1169" s="32"/>
      <c r="V1169" s="32"/>
      <c r="W1169" s="32"/>
      <c r="X1169" s="32"/>
    </row>
    <row r="1170" spans="1:24" s="31" customFormat="1" ht="15" customHeight="1" x14ac:dyDescent="0.25">
      <c r="A1170" s="104">
        <v>5129</v>
      </c>
      <c r="B1170" s="104" t="s">
        <v>4112</v>
      </c>
      <c r="C1170" s="104" t="s">
        <v>2605</v>
      </c>
      <c r="D1170" s="104" t="s">
        <v>426</v>
      </c>
      <c r="E1170" s="104" t="s">
        <v>10</v>
      </c>
      <c r="F1170" s="104">
        <v>3179000</v>
      </c>
      <c r="G1170" s="104">
        <f t="shared" si="15"/>
        <v>3179000</v>
      </c>
      <c r="H1170" s="104">
        <v>1</v>
      </c>
      <c r="I1170" s="30"/>
      <c r="P1170" s="32"/>
      <c r="Q1170" s="32"/>
      <c r="R1170" s="32"/>
      <c r="S1170" s="32"/>
      <c r="T1170" s="32"/>
      <c r="U1170" s="32"/>
      <c r="V1170" s="32"/>
      <c r="W1170" s="32"/>
      <c r="X1170" s="32"/>
    </row>
    <row r="1171" spans="1:24" s="31" customFormat="1" ht="15" customHeight="1" x14ac:dyDescent="0.25">
      <c r="A1171" s="104">
        <v>5129</v>
      </c>
      <c r="B1171" s="104" t="s">
        <v>4113</v>
      </c>
      <c r="C1171" s="104" t="s">
        <v>2606</v>
      </c>
      <c r="D1171" s="104" t="s">
        <v>426</v>
      </c>
      <c r="E1171" s="104" t="s">
        <v>10</v>
      </c>
      <c r="F1171" s="104">
        <v>6950000</v>
      </c>
      <c r="G1171" s="104">
        <f t="shared" si="15"/>
        <v>13900000</v>
      </c>
      <c r="H1171" s="104">
        <v>2</v>
      </c>
      <c r="I1171" s="30"/>
      <c r="P1171" s="32"/>
      <c r="Q1171" s="32"/>
      <c r="R1171" s="32"/>
      <c r="S1171" s="32"/>
      <c r="T1171" s="32"/>
      <c r="U1171" s="32"/>
      <c r="V1171" s="32"/>
      <c r="W1171" s="32"/>
      <c r="X1171" s="32"/>
    </row>
    <row r="1172" spans="1:24" s="31" customFormat="1" ht="15" customHeight="1" x14ac:dyDescent="0.25">
      <c r="A1172" s="104">
        <v>5129</v>
      </c>
      <c r="B1172" s="104" t="s">
        <v>4114</v>
      </c>
      <c r="C1172" s="104" t="s">
        <v>2607</v>
      </c>
      <c r="D1172" s="104" t="s">
        <v>426</v>
      </c>
      <c r="E1172" s="104" t="s">
        <v>10</v>
      </c>
      <c r="F1172" s="104">
        <v>2030000</v>
      </c>
      <c r="G1172" s="104">
        <f t="shared" si="15"/>
        <v>2030000</v>
      </c>
      <c r="H1172" s="104">
        <v>1</v>
      </c>
      <c r="I1172" s="30"/>
      <c r="P1172" s="32"/>
      <c r="Q1172" s="32"/>
      <c r="R1172" s="32"/>
      <c r="S1172" s="32"/>
      <c r="T1172" s="32"/>
      <c r="U1172" s="32"/>
      <c r="V1172" s="32"/>
      <c r="W1172" s="32"/>
      <c r="X1172" s="32"/>
    </row>
    <row r="1173" spans="1:24" s="31" customFormat="1" ht="15" customHeight="1" x14ac:dyDescent="0.25">
      <c r="A1173" s="104">
        <v>5129</v>
      </c>
      <c r="B1173" s="104" t="s">
        <v>4115</v>
      </c>
      <c r="C1173" s="104" t="s">
        <v>2608</v>
      </c>
      <c r="D1173" s="104" t="s">
        <v>426</v>
      </c>
      <c r="E1173" s="104" t="s">
        <v>10</v>
      </c>
      <c r="F1173" s="104">
        <v>1285000</v>
      </c>
      <c r="G1173" s="104">
        <f t="shared" si="15"/>
        <v>1285000</v>
      </c>
      <c r="H1173" s="104">
        <v>1</v>
      </c>
      <c r="I1173" s="30"/>
      <c r="P1173" s="32"/>
      <c r="Q1173" s="32"/>
      <c r="R1173" s="32"/>
      <c r="S1173" s="32"/>
      <c r="T1173" s="32"/>
      <c r="U1173" s="32"/>
      <c r="V1173" s="32"/>
      <c r="W1173" s="32"/>
      <c r="X1173" s="32"/>
    </row>
    <row r="1174" spans="1:24" s="31" customFormat="1" ht="15" customHeight="1" x14ac:dyDescent="0.25">
      <c r="A1174" s="533" t="s">
        <v>12</v>
      </c>
      <c r="B1174" s="534"/>
      <c r="C1174" s="534"/>
      <c r="D1174" s="534"/>
      <c r="E1174" s="534"/>
      <c r="F1174" s="534"/>
      <c r="G1174" s="534"/>
      <c r="H1174" s="535"/>
      <c r="I1174" s="30"/>
      <c r="P1174" s="32"/>
      <c r="Q1174" s="32"/>
      <c r="R1174" s="32"/>
      <c r="S1174" s="32"/>
      <c r="T1174" s="32"/>
      <c r="U1174" s="32"/>
      <c r="V1174" s="32"/>
      <c r="W1174" s="32"/>
      <c r="X1174" s="32"/>
    </row>
    <row r="1175" spans="1:24" s="31" customFormat="1" ht="27" x14ac:dyDescent="0.25">
      <c r="A1175" s="104">
        <v>5113</v>
      </c>
      <c r="B1175" s="104" t="s">
        <v>498</v>
      </c>
      <c r="C1175" s="104" t="s">
        <v>499</v>
      </c>
      <c r="D1175" s="104" t="s">
        <v>15</v>
      </c>
      <c r="E1175" s="104" t="s">
        <v>14</v>
      </c>
      <c r="F1175" s="104">
        <v>0</v>
      </c>
      <c r="G1175" s="104">
        <v>0</v>
      </c>
      <c r="H1175" s="104">
        <v>1</v>
      </c>
      <c r="I1175" s="30"/>
      <c r="P1175" s="32"/>
      <c r="Q1175" s="32"/>
      <c r="R1175" s="32"/>
      <c r="S1175" s="32"/>
      <c r="T1175" s="32"/>
      <c r="U1175" s="32"/>
      <c r="V1175" s="32"/>
      <c r="W1175" s="32"/>
      <c r="X1175" s="32"/>
    </row>
    <row r="1176" spans="1:24" s="31" customFormat="1" ht="27" x14ac:dyDescent="0.25">
      <c r="A1176" s="104">
        <v>5113</v>
      </c>
      <c r="B1176" s="104" t="s">
        <v>500</v>
      </c>
      <c r="C1176" s="104" t="s">
        <v>499</v>
      </c>
      <c r="D1176" s="104" t="s">
        <v>15</v>
      </c>
      <c r="E1176" s="104" t="s">
        <v>14</v>
      </c>
      <c r="F1176" s="104">
        <v>134000</v>
      </c>
      <c r="G1176" s="104">
        <v>134000</v>
      </c>
      <c r="H1176" s="104">
        <v>1</v>
      </c>
      <c r="I1176" s="30"/>
      <c r="P1176" s="32"/>
      <c r="Q1176" s="32"/>
      <c r="R1176" s="32"/>
      <c r="S1176" s="32"/>
      <c r="T1176" s="32"/>
      <c r="U1176" s="32"/>
      <c r="V1176" s="32"/>
      <c r="W1176" s="32"/>
      <c r="X1176" s="32"/>
    </row>
    <row r="1177" spans="1:24" s="31" customFormat="1" ht="27" x14ac:dyDescent="0.25">
      <c r="A1177" s="28">
        <v>5113</v>
      </c>
      <c r="B1177" s="28" t="s">
        <v>2186</v>
      </c>
      <c r="C1177" s="28" t="s">
        <v>1138</v>
      </c>
      <c r="D1177" s="28" t="s">
        <v>13</v>
      </c>
      <c r="E1177" s="104" t="s">
        <v>14</v>
      </c>
      <c r="F1177" s="28">
        <v>129000</v>
      </c>
      <c r="G1177" s="28">
        <v>129000</v>
      </c>
      <c r="H1177" s="28">
        <v>1</v>
      </c>
      <c r="I1177" s="30"/>
      <c r="P1177" s="32"/>
      <c r="Q1177" s="32"/>
      <c r="R1177" s="32"/>
      <c r="S1177" s="32"/>
      <c r="T1177" s="32"/>
      <c r="U1177" s="32"/>
      <c r="V1177" s="32"/>
      <c r="W1177" s="32"/>
      <c r="X1177" s="32"/>
    </row>
    <row r="1178" spans="1:24" x14ac:dyDescent="0.25">
      <c r="A1178" s="525" t="s">
        <v>198</v>
      </c>
      <c r="B1178" s="526"/>
      <c r="C1178" s="526"/>
      <c r="D1178" s="526"/>
      <c r="E1178" s="526"/>
      <c r="F1178" s="526"/>
      <c r="G1178" s="526"/>
      <c r="H1178" s="526"/>
      <c r="I1178" s="23"/>
    </row>
    <row r="1179" spans="1:24" x14ac:dyDescent="0.25">
      <c r="A1179" s="470" t="s">
        <v>190</v>
      </c>
      <c r="B1179" s="471"/>
      <c r="C1179" s="471"/>
      <c r="D1179" s="471"/>
      <c r="E1179" s="471"/>
      <c r="F1179" s="471"/>
      <c r="G1179" s="471"/>
      <c r="H1179" s="472"/>
      <c r="I1179" s="23"/>
    </row>
    <row r="1180" spans="1:24" x14ac:dyDescent="0.25">
      <c r="A1180" s="525" t="s">
        <v>283</v>
      </c>
      <c r="B1180" s="526"/>
      <c r="C1180" s="526"/>
      <c r="D1180" s="526"/>
      <c r="E1180" s="526"/>
      <c r="F1180" s="526"/>
      <c r="G1180" s="526"/>
      <c r="H1180" s="526"/>
      <c r="I1180" s="23"/>
    </row>
    <row r="1181" spans="1:24" x14ac:dyDescent="0.25">
      <c r="A1181" s="470" t="s">
        <v>16</v>
      </c>
      <c r="B1181" s="471"/>
      <c r="C1181" s="471"/>
      <c r="D1181" s="471"/>
      <c r="E1181" s="471"/>
      <c r="F1181" s="471"/>
      <c r="G1181" s="471"/>
      <c r="H1181" s="472"/>
      <c r="I1181" s="23"/>
    </row>
    <row r="1182" spans="1:24" ht="27" x14ac:dyDescent="0.25">
      <c r="A1182" s="96">
        <v>4251</v>
      </c>
      <c r="B1182" s="185" t="s">
        <v>347</v>
      </c>
      <c r="C1182" s="185" t="s">
        <v>348</v>
      </c>
      <c r="D1182" s="185" t="s">
        <v>15</v>
      </c>
      <c r="E1182" s="185" t="s">
        <v>14</v>
      </c>
      <c r="F1182" s="185">
        <v>0</v>
      </c>
      <c r="G1182" s="185">
        <v>0</v>
      </c>
      <c r="H1182" s="185">
        <v>1</v>
      </c>
      <c r="I1182" s="23"/>
    </row>
    <row r="1183" spans="1:24" x14ac:dyDescent="0.25">
      <c r="A1183" s="470" t="s">
        <v>12</v>
      </c>
      <c r="B1183" s="471"/>
      <c r="C1183" s="471"/>
      <c r="D1183" s="471"/>
      <c r="E1183" s="471"/>
      <c r="F1183" s="471"/>
      <c r="G1183" s="471"/>
      <c r="H1183" s="472"/>
      <c r="I1183" s="23"/>
    </row>
    <row r="1184" spans="1:24" x14ac:dyDescent="0.25">
      <c r="A1184" s="113"/>
      <c r="B1184" s="113"/>
      <c r="C1184" s="113"/>
      <c r="D1184" s="113"/>
      <c r="E1184" s="113"/>
      <c r="F1184" s="113"/>
      <c r="G1184" s="113"/>
      <c r="H1184" s="113"/>
      <c r="I1184" s="23"/>
    </row>
    <row r="1185" spans="1:9" x14ac:dyDescent="0.25">
      <c r="A1185" s="525" t="s">
        <v>73</v>
      </c>
      <c r="B1185" s="526"/>
      <c r="C1185" s="526"/>
      <c r="D1185" s="526"/>
      <c r="E1185" s="526"/>
      <c r="F1185" s="526"/>
      <c r="G1185" s="526"/>
      <c r="H1185" s="526"/>
      <c r="I1185" s="23"/>
    </row>
    <row r="1186" spans="1:9" ht="15" customHeight="1" x14ac:dyDescent="0.25">
      <c r="A1186" s="470" t="s">
        <v>12</v>
      </c>
      <c r="B1186" s="471"/>
      <c r="C1186" s="471"/>
      <c r="D1186" s="471"/>
      <c r="E1186" s="471"/>
      <c r="F1186" s="471"/>
      <c r="G1186" s="471"/>
      <c r="H1186" s="472"/>
      <c r="I1186" s="23"/>
    </row>
    <row r="1187" spans="1:9" ht="27" x14ac:dyDescent="0.25">
      <c r="A1187" s="236">
        <v>4251</v>
      </c>
      <c r="B1187" s="409" t="s">
        <v>1417</v>
      </c>
      <c r="C1187" s="409" t="s">
        <v>499</v>
      </c>
      <c r="D1187" s="409" t="s">
        <v>15</v>
      </c>
      <c r="E1187" s="409" t="s">
        <v>14</v>
      </c>
      <c r="F1187" s="409">
        <v>65000</v>
      </c>
      <c r="G1187" s="409">
        <v>65000</v>
      </c>
      <c r="H1187" s="409">
        <v>1</v>
      </c>
      <c r="I1187" s="23"/>
    </row>
    <row r="1188" spans="1:9" ht="27" x14ac:dyDescent="0.25">
      <c r="A1188" s="236">
        <v>4251</v>
      </c>
      <c r="B1188" s="236" t="s">
        <v>1418</v>
      </c>
      <c r="C1188" s="409" t="s">
        <v>499</v>
      </c>
      <c r="D1188" s="409" t="s">
        <v>15</v>
      </c>
      <c r="E1188" s="409" t="s">
        <v>14</v>
      </c>
      <c r="F1188" s="409">
        <v>0</v>
      </c>
      <c r="G1188" s="409">
        <v>0</v>
      </c>
      <c r="H1188" s="409">
        <v>1</v>
      </c>
      <c r="I1188" s="23"/>
    </row>
    <row r="1189" spans="1:9" x14ac:dyDescent="0.25">
      <c r="A1189" s="470" t="s">
        <v>16</v>
      </c>
      <c r="B1189" s="471"/>
      <c r="C1189" s="471"/>
      <c r="D1189" s="471"/>
      <c r="E1189" s="471"/>
      <c r="F1189" s="471"/>
      <c r="G1189" s="471"/>
      <c r="H1189" s="472"/>
      <c r="I1189" s="23"/>
    </row>
    <row r="1190" spans="1:9" ht="40.5" x14ac:dyDescent="0.25">
      <c r="A1190" s="109">
        <v>4251</v>
      </c>
      <c r="B1190" s="409" t="s">
        <v>466</v>
      </c>
      <c r="C1190" s="409" t="s">
        <v>467</v>
      </c>
      <c r="D1190" s="409" t="s">
        <v>15</v>
      </c>
      <c r="E1190" s="409" t="s">
        <v>14</v>
      </c>
      <c r="F1190" s="409">
        <v>2999988</v>
      </c>
      <c r="G1190" s="409">
        <v>2999988</v>
      </c>
      <c r="H1190" s="409">
        <v>1</v>
      </c>
      <c r="I1190" s="23"/>
    </row>
    <row r="1191" spans="1:9" x14ac:dyDescent="0.25">
      <c r="A1191" s="525" t="s">
        <v>74</v>
      </c>
      <c r="B1191" s="526"/>
      <c r="C1191" s="526"/>
      <c r="D1191" s="526"/>
      <c r="E1191" s="526"/>
      <c r="F1191" s="526"/>
      <c r="G1191" s="526"/>
      <c r="H1191" s="526"/>
      <c r="I1191" s="23"/>
    </row>
    <row r="1192" spans="1:9" x14ac:dyDescent="0.25">
      <c r="A1192" s="536" t="s">
        <v>12</v>
      </c>
      <c r="B1192" s="537"/>
      <c r="C1192" s="537"/>
      <c r="D1192" s="537"/>
      <c r="E1192" s="537"/>
      <c r="F1192" s="537"/>
      <c r="G1192" s="537"/>
      <c r="H1192" s="538"/>
      <c r="I1192" s="23"/>
    </row>
    <row r="1193" spans="1:9" ht="27" x14ac:dyDescent="0.25">
      <c r="A1193" s="343">
        <v>4239</v>
      </c>
      <c r="B1193" s="343" t="s">
        <v>2727</v>
      </c>
      <c r="C1193" s="344" t="s">
        <v>902</v>
      </c>
      <c r="D1193" s="219" t="s">
        <v>287</v>
      </c>
      <c r="E1193" s="219" t="s">
        <v>14</v>
      </c>
      <c r="F1193" s="219">
        <v>5000000</v>
      </c>
      <c r="G1193" s="219">
        <v>5000000</v>
      </c>
      <c r="H1193" s="219">
        <v>1</v>
      </c>
      <c r="I1193" s="23"/>
    </row>
    <row r="1194" spans="1:9" ht="27" x14ac:dyDescent="0.25">
      <c r="A1194" s="39">
        <v>4239</v>
      </c>
      <c r="B1194" s="39" t="s">
        <v>1710</v>
      </c>
      <c r="C1194" s="39" t="s">
        <v>902</v>
      </c>
      <c r="D1194" s="39" t="s">
        <v>287</v>
      </c>
      <c r="E1194" s="39" t="s">
        <v>14</v>
      </c>
      <c r="F1194" s="39">
        <v>3000000</v>
      </c>
      <c r="G1194" s="39">
        <v>3000000</v>
      </c>
      <c r="H1194" s="39">
        <v>1</v>
      </c>
      <c r="I1194" s="23"/>
    </row>
    <row r="1195" spans="1:9" ht="27" x14ac:dyDescent="0.25">
      <c r="A1195" s="39">
        <v>4239</v>
      </c>
      <c r="B1195" s="39" t="s">
        <v>1641</v>
      </c>
      <c r="C1195" s="39" t="s">
        <v>902</v>
      </c>
      <c r="D1195" s="39" t="s">
        <v>287</v>
      </c>
      <c r="E1195" s="39" t="s">
        <v>14</v>
      </c>
      <c r="F1195" s="39">
        <v>0</v>
      </c>
      <c r="G1195" s="39">
        <v>0</v>
      </c>
      <c r="H1195" s="39">
        <v>1</v>
      </c>
      <c r="I1195" s="23"/>
    </row>
    <row r="1196" spans="1:9" x14ac:dyDescent="0.25">
      <c r="A1196" s="547" t="s">
        <v>22</v>
      </c>
      <c r="B1196" s="548"/>
      <c r="C1196" s="548"/>
      <c r="D1196" s="548"/>
      <c r="E1196" s="548"/>
      <c r="F1196" s="548"/>
      <c r="G1196" s="548"/>
      <c r="H1196" s="549"/>
      <c r="I1196" s="23"/>
    </row>
    <row r="1197" spans="1:9" x14ac:dyDescent="0.25">
      <c r="A1197" s="4"/>
      <c r="B1197" s="4"/>
      <c r="C1197" s="4"/>
      <c r="D1197" s="4"/>
      <c r="E1197" s="4"/>
      <c r="F1197" s="4"/>
      <c r="G1197" s="4"/>
      <c r="H1197" s="4"/>
      <c r="I1197" s="23"/>
    </row>
    <row r="1198" spans="1:9" ht="15" customHeight="1" x14ac:dyDescent="0.25">
      <c r="A1198" s="525" t="s">
        <v>234</v>
      </c>
      <c r="B1198" s="526"/>
      <c r="C1198" s="526"/>
      <c r="D1198" s="526"/>
      <c r="E1198" s="526"/>
      <c r="F1198" s="526"/>
      <c r="G1198" s="526"/>
      <c r="H1198" s="526"/>
      <c r="I1198" s="23"/>
    </row>
    <row r="1199" spans="1:9" ht="15" customHeight="1" x14ac:dyDescent="0.25">
      <c r="A1199" s="530" t="s">
        <v>22</v>
      </c>
      <c r="B1199" s="531"/>
      <c r="C1199" s="531"/>
      <c r="D1199" s="531"/>
      <c r="E1199" s="531"/>
      <c r="F1199" s="531"/>
      <c r="G1199" s="531"/>
      <c r="H1199" s="532"/>
      <c r="I1199" s="23"/>
    </row>
    <row r="1200" spans="1:9" ht="15" customHeight="1" x14ac:dyDescent="0.25">
      <c r="A1200" s="404">
        <v>5129</v>
      </c>
      <c r="B1200" s="404" t="s">
        <v>4065</v>
      </c>
      <c r="C1200" s="404" t="s">
        <v>4066</v>
      </c>
      <c r="D1200" s="404" t="s">
        <v>287</v>
      </c>
      <c r="E1200" s="404" t="s">
        <v>10</v>
      </c>
      <c r="F1200" s="404">
        <v>35000</v>
      </c>
      <c r="G1200" s="404">
        <f>+F1200*H1200</f>
        <v>6930000</v>
      </c>
      <c r="H1200" s="404">
        <v>198</v>
      </c>
      <c r="I1200" s="23"/>
    </row>
    <row r="1201" spans="1:9" ht="15" customHeight="1" x14ac:dyDescent="0.25">
      <c r="A1201" s="404">
        <v>5129</v>
      </c>
      <c r="B1201" s="404" t="s">
        <v>4067</v>
      </c>
      <c r="C1201" s="404" t="s">
        <v>4068</v>
      </c>
      <c r="D1201" s="404" t="s">
        <v>287</v>
      </c>
      <c r="E1201" s="404" t="s">
        <v>10</v>
      </c>
      <c r="F1201" s="404">
        <v>65000</v>
      </c>
      <c r="G1201" s="404">
        <f t="shared" ref="G1201:G1226" si="16">+F1201*H1201</f>
        <v>1040000</v>
      </c>
      <c r="H1201" s="404">
        <v>16</v>
      </c>
      <c r="I1201" s="23"/>
    </row>
    <row r="1202" spans="1:9" ht="15" customHeight="1" x14ac:dyDescent="0.25">
      <c r="A1202" s="404">
        <v>5129</v>
      </c>
      <c r="B1202" s="404" t="s">
        <v>4069</v>
      </c>
      <c r="C1202" s="404" t="s">
        <v>3602</v>
      </c>
      <c r="D1202" s="404" t="s">
        <v>287</v>
      </c>
      <c r="E1202" s="404" t="s">
        <v>10</v>
      </c>
      <c r="F1202" s="404">
        <v>60000</v>
      </c>
      <c r="G1202" s="404">
        <f t="shared" si="16"/>
        <v>1020000</v>
      </c>
      <c r="H1202" s="404">
        <v>17</v>
      </c>
      <c r="I1202" s="23"/>
    </row>
    <row r="1203" spans="1:9" ht="15" customHeight="1" x14ac:dyDescent="0.25">
      <c r="A1203" s="404">
        <v>5129</v>
      </c>
      <c r="B1203" s="404" t="s">
        <v>4070</v>
      </c>
      <c r="C1203" s="404" t="s">
        <v>4071</v>
      </c>
      <c r="D1203" s="404" t="s">
        <v>287</v>
      </c>
      <c r="E1203" s="404" t="s">
        <v>10</v>
      </c>
      <c r="F1203" s="404">
        <v>35000</v>
      </c>
      <c r="G1203" s="404">
        <f t="shared" si="16"/>
        <v>630000</v>
      </c>
      <c r="H1203" s="404">
        <v>18</v>
      </c>
      <c r="I1203" s="23"/>
    </row>
    <row r="1204" spans="1:9" ht="15" customHeight="1" x14ac:dyDescent="0.25">
      <c r="A1204" s="404">
        <v>5129</v>
      </c>
      <c r="B1204" s="404" t="s">
        <v>4072</v>
      </c>
      <c r="C1204" s="404" t="s">
        <v>3487</v>
      </c>
      <c r="D1204" s="404" t="s">
        <v>287</v>
      </c>
      <c r="E1204" s="404" t="s">
        <v>10</v>
      </c>
      <c r="F1204" s="404">
        <v>35000</v>
      </c>
      <c r="G1204" s="404">
        <f t="shared" si="16"/>
        <v>3150000</v>
      </c>
      <c r="H1204" s="404">
        <v>90</v>
      </c>
      <c r="I1204" s="23"/>
    </row>
    <row r="1205" spans="1:9" ht="15" customHeight="1" x14ac:dyDescent="0.25">
      <c r="A1205" s="404">
        <v>5129</v>
      </c>
      <c r="B1205" s="404" t="s">
        <v>4073</v>
      </c>
      <c r="C1205" s="404" t="s">
        <v>2372</v>
      </c>
      <c r="D1205" s="404" t="s">
        <v>287</v>
      </c>
      <c r="E1205" s="404" t="s">
        <v>10</v>
      </c>
      <c r="F1205" s="404">
        <v>75000</v>
      </c>
      <c r="G1205" s="404">
        <f t="shared" si="16"/>
        <v>1950000</v>
      </c>
      <c r="H1205" s="404">
        <v>26</v>
      </c>
      <c r="I1205" s="23"/>
    </row>
    <row r="1206" spans="1:9" ht="15" customHeight="1" x14ac:dyDescent="0.25">
      <c r="A1206" s="404">
        <v>5129</v>
      </c>
      <c r="B1206" s="404" t="s">
        <v>4074</v>
      </c>
      <c r="C1206" s="404" t="s">
        <v>2372</v>
      </c>
      <c r="D1206" s="404" t="s">
        <v>287</v>
      </c>
      <c r="E1206" s="404" t="s">
        <v>10</v>
      </c>
      <c r="F1206" s="404">
        <v>45000</v>
      </c>
      <c r="G1206" s="404">
        <f t="shared" si="16"/>
        <v>3105000</v>
      </c>
      <c r="H1206" s="404">
        <v>69</v>
      </c>
      <c r="I1206" s="23"/>
    </row>
    <row r="1207" spans="1:9" ht="15" customHeight="1" x14ac:dyDescent="0.25">
      <c r="A1207" s="404">
        <v>5129</v>
      </c>
      <c r="B1207" s="404" t="s">
        <v>4075</v>
      </c>
      <c r="C1207" s="404" t="s">
        <v>2372</v>
      </c>
      <c r="D1207" s="404" t="s">
        <v>287</v>
      </c>
      <c r="E1207" s="404" t="s">
        <v>10</v>
      </c>
      <c r="F1207" s="404">
        <v>14000</v>
      </c>
      <c r="G1207" s="404">
        <f t="shared" si="16"/>
        <v>1778000</v>
      </c>
      <c r="H1207" s="404">
        <v>127</v>
      </c>
      <c r="I1207" s="23"/>
    </row>
    <row r="1208" spans="1:9" ht="15" customHeight="1" x14ac:dyDescent="0.25">
      <c r="A1208" s="404">
        <v>5129</v>
      </c>
      <c r="B1208" s="404" t="s">
        <v>4076</v>
      </c>
      <c r="C1208" s="404" t="s">
        <v>2372</v>
      </c>
      <c r="D1208" s="404" t="s">
        <v>287</v>
      </c>
      <c r="E1208" s="404" t="s">
        <v>10</v>
      </c>
      <c r="F1208" s="404">
        <v>14000</v>
      </c>
      <c r="G1208" s="404">
        <f t="shared" si="16"/>
        <v>1568000</v>
      </c>
      <c r="H1208" s="404">
        <v>112</v>
      </c>
      <c r="I1208" s="23"/>
    </row>
    <row r="1209" spans="1:9" ht="15" customHeight="1" x14ac:dyDescent="0.25">
      <c r="A1209" s="404">
        <v>5129</v>
      </c>
      <c r="B1209" s="404" t="s">
        <v>4077</v>
      </c>
      <c r="C1209" s="404" t="s">
        <v>2372</v>
      </c>
      <c r="D1209" s="404" t="s">
        <v>287</v>
      </c>
      <c r="E1209" s="404" t="s">
        <v>10</v>
      </c>
      <c r="F1209" s="404">
        <v>14000</v>
      </c>
      <c r="G1209" s="404">
        <f t="shared" si="16"/>
        <v>2716000</v>
      </c>
      <c r="H1209" s="404">
        <v>194</v>
      </c>
      <c r="I1209" s="23"/>
    </row>
    <row r="1210" spans="1:9" ht="15" customHeight="1" x14ac:dyDescent="0.25">
      <c r="A1210" s="404">
        <v>5129</v>
      </c>
      <c r="B1210" s="404" t="s">
        <v>4078</v>
      </c>
      <c r="C1210" s="404" t="s">
        <v>2372</v>
      </c>
      <c r="D1210" s="404" t="s">
        <v>287</v>
      </c>
      <c r="E1210" s="404" t="s">
        <v>10</v>
      </c>
      <c r="F1210" s="404">
        <v>52000</v>
      </c>
      <c r="G1210" s="404">
        <f t="shared" si="16"/>
        <v>1352000</v>
      </c>
      <c r="H1210" s="404">
        <v>26</v>
      </c>
      <c r="I1210" s="23"/>
    </row>
    <row r="1211" spans="1:9" ht="15" customHeight="1" x14ac:dyDescent="0.25">
      <c r="A1211" s="404">
        <v>5129</v>
      </c>
      <c r="B1211" s="404" t="s">
        <v>4079</v>
      </c>
      <c r="C1211" s="404" t="s">
        <v>4080</v>
      </c>
      <c r="D1211" s="404" t="s">
        <v>287</v>
      </c>
      <c r="E1211" s="404" t="s">
        <v>10</v>
      </c>
      <c r="F1211" s="404">
        <v>85000</v>
      </c>
      <c r="G1211" s="404">
        <f t="shared" si="16"/>
        <v>4080000</v>
      </c>
      <c r="H1211" s="404">
        <v>48</v>
      </c>
      <c r="I1211" s="23"/>
    </row>
    <row r="1212" spans="1:9" ht="15" customHeight="1" x14ac:dyDescent="0.25">
      <c r="A1212" s="404">
        <v>5129</v>
      </c>
      <c r="B1212" s="404" t="s">
        <v>4081</v>
      </c>
      <c r="C1212" s="404" t="s">
        <v>3490</v>
      </c>
      <c r="D1212" s="404" t="s">
        <v>287</v>
      </c>
      <c r="E1212" s="404" t="s">
        <v>10</v>
      </c>
      <c r="F1212" s="404">
        <v>42000</v>
      </c>
      <c r="G1212" s="404">
        <f t="shared" si="16"/>
        <v>4326000</v>
      </c>
      <c r="H1212" s="404">
        <v>103</v>
      </c>
      <c r="I1212" s="23"/>
    </row>
    <row r="1213" spans="1:9" ht="15" customHeight="1" x14ac:dyDescent="0.25">
      <c r="A1213" s="404">
        <v>5129</v>
      </c>
      <c r="B1213" s="404" t="s">
        <v>4082</v>
      </c>
      <c r="C1213" s="404" t="s">
        <v>4083</v>
      </c>
      <c r="D1213" s="404" t="s">
        <v>287</v>
      </c>
      <c r="E1213" s="404" t="s">
        <v>10</v>
      </c>
      <c r="F1213" s="404">
        <v>18000</v>
      </c>
      <c r="G1213" s="404">
        <f t="shared" si="16"/>
        <v>6336000</v>
      </c>
      <c r="H1213" s="404">
        <v>352</v>
      </c>
      <c r="I1213" s="23"/>
    </row>
    <row r="1214" spans="1:9" ht="15" customHeight="1" x14ac:dyDescent="0.25">
      <c r="A1214" s="404">
        <v>5129</v>
      </c>
      <c r="B1214" s="404" t="s">
        <v>4084</v>
      </c>
      <c r="C1214" s="404" t="s">
        <v>4083</v>
      </c>
      <c r="D1214" s="404" t="s">
        <v>287</v>
      </c>
      <c r="E1214" s="404" t="s">
        <v>10</v>
      </c>
      <c r="F1214" s="404">
        <v>4500</v>
      </c>
      <c r="G1214" s="404">
        <f t="shared" si="16"/>
        <v>2623500</v>
      </c>
      <c r="H1214" s="404">
        <v>583</v>
      </c>
      <c r="I1214" s="23"/>
    </row>
    <row r="1215" spans="1:9" ht="15" customHeight="1" x14ac:dyDescent="0.25">
      <c r="A1215" s="404">
        <v>5129</v>
      </c>
      <c r="B1215" s="404" t="s">
        <v>4085</v>
      </c>
      <c r="C1215" s="404" t="s">
        <v>4083</v>
      </c>
      <c r="D1215" s="404" t="s">
        <v>287</v>
      </c>
      <c r="E1215" s="404" t="s">
        <v>10</v>
      </c>
      <c r="F1215" s="404">
        <v>4500</v>
      </c>
      <c r="G1215" s="404">
        <f t="shared" si="16"/>
        <v>3748500</v>
      </c>
      <c r="H1215" s="404">
        <v>833</v>
      </c>
      <c r="I1215" s="23"/>
    </row>
    <row r="1216" spans="1:9" ht="15" customHeight="1" x14ac:dyDescent="0.25">
      <c r="A1216" s="404">
        <v>5129</v>
      </c>
      <c r="B1216" s="404" t="s">
        <v>4086</v>
      </c>
      <c r="C1216" s="404" t="s">
        <v>4083</v>
      </c>
      <c r="D1216" s="404" t="s">
        <v>287</v>
      </c>
      <c r="E1216" s="404" t="s">
        <v>10</v>
      </c>
      <c r="F1216" s="404">
        <v>4500</v>
      </c>
      <c r="G1216" s="404">
        <f t="shared" si="16"/>
        <v>3060000</v>
      </c>
      <c r="H1216" s="404">
        <v>680</v>
      </c>
      <c r="I1216" s="23"/>
    </row>
    <row r="1217" spans="1:15" ht="15" customHeight="1" x14ac:dyDescent="0.25">
      <c r="A1217" s="404">
        <v>5129</v>
      </c>
      <c r="B1217" s="404" t="s">
        <v>4087</v>
      </c>
      <c r="C1217" s="404" t="s">
        <v>3483</v>
      </c>
      <c r="D1217" s="404" t="s">
        <v>287</v>
      </c>
      <c r="E1217" s="404" t="s">
        <v>10</v>
      </c>
      <c r="F1217" s="404">
        <v>37000</v>
      </c>
      <c r="G1217" s="404">
        <f t="shared" si="16"/>
        <v>2257000</v>
      </c>
      <c r="H1217" s="404">
        <v>61</v>
      </c>
      <c r="I1217" s="23"/>
    </row>
    <row r="1218" spans="1:15" ht="15" customHeight="1" x14ac:dyDescent="0.25">
      <c r="A1218" s="404">
        <v>5129</v>
      </c>
      <c r="B1218" s="404" t="s">
        <v>4088</v>
      </c>
      <c r="C1218" s="404" t="s">
        <v>3483</v>
      </c>
      <c r="D1218" s="404" t="s">
        <v>287</v>
      </c>
      <c r="E1218" s="404" t="s">
        <v>10</v>
      </c>
      <c r="F1218" s="404">
        <v>20000</v>
      </c>
      <c r="G1218" s="404">
        <f t="shared" si="16"/>
        <v>1760000</v>
      </c>
      <c r="H1218" s="404">
        <v>88</v>
      </c>
      <c r="I1218" s="23"/>
    </row>
    <row r="1219" spans="1:15" ht="15" customHeight="1" x14ac:dyDescent="0.25">
      <c r="A1219" s="404">
        <v>5129</v>
      </c>
      <c r="B1219" s="404" t="s">
        <v>4089</v>
      </c>
      <c r="C1219" s="404" t="s">
        <v>3483</v>
      </c>
      <c r="D1219" s="404" t="s">
        <v>287</v>
      </c>
      <c r="E1219" s="404" t="s">
        <v>10</v>
      </c>
      <c r="F1219" s="404">
        <v>50000</v>
      </c>
      <c r="G1219" s="404">
        <f t="shared" si="16"/>
        <v>300000</v>
      </c>
      <c r="H1219" s="404">
        <v>6</v>
      </c>
      <c r="I1219" s="23"/>
    </row>
    <row r="1220" spans="1:15" ht="15" customHeight="1" x14ac:dyDescent="0.25">
      <c r="A1220" s="404">
        <v>5129</v>
      </c>
      <c r="B1220" s="404" t="s">
        <v>4090</v>
      </c>
      <c r="C1220" s="404" t="s">
        <v>3483</v>
      </c>
      <c r="D1220" s="404" t="s">
        <v>287</v>
      </c>
      <c r="E1220" s="404" t="s">
        <v>10</v>
      </c>
      <c r="F1220" s="404">
        <v>70000</v>
      </c>
      <c r="G1220" s="404">
        <f t="shared" si="16"/>
        <v>280000</v>
      </c>
      <c r="H1220" s="404">
        <v>4</v>
      </c>
      <c r="I1220" s="23"/>
    </row>
    <row r="1221" spans="1:15" ht="15" customHeight="1" x14ac:dyDescent="0.25">
      <c r="A1221" s="404">
        <v>5129</v>
      </c>
      <c r="B1221" s="404" t="s">
        <v>4091</v>
      </c>
      <c r="C1221" s="404" t="s">
        <v>1389</v>
      </c>
      <c r="D1221" s="404" t="s">
        <v>287</v>
      </c>
      <c r="E1221" s="404" t="s">
        <v>10</v>
      </c>
      <c r="F1221" s="404">
        <v>75000</v>
      </c>
      <c r="G1221" s="404">
        <f t="shared" si="16"/>
        <v>15900000</v>
      </c>
      <c r="H1221" s="404">
        <v>212</v>
      </c>
      <c r="I1221" s="23"/>
    </row>
    <row r="1222" spans="1:15" ht="15" customHeight="1" x14ac:dyDescent="0.25">
      <c r="A1222" s="404">
        <v>5129</v>
      </c>
      <c r="B1222" s="404" t="s">
        <v>4092</v>
      </c>
      <c r="C1222" s="404" t="s">
        <v>1389</v>
      </c>
      <c r="D1222" s="404" t="s">
        <v>287</v>
      </c>
      <c r="E1222" s="404" t="s">
        <v>10</v>
      </c>
      <c r="F1222" s="404">
        <v>57000</v>
      </c>
      <c r="G1222" s="404">
        <f t="shared" si="16"/>
        <v>36993000</v>
      </c>
      <c r="H1222" s="404">
        <v>649</v>
      </c>
      <c r="I1222" s="23"/>
    </row>
    <row r="1223" spans="1:15" ht="15" customHeight="1" x14ac:dyDescent="0.25">
      <c r="A1223" s="404">
        <v>5129</v>
      </c>
      <c r="B1223" s="404" t="s">
        <v>4093</v>
      </c>
      <c r="C1223" s="404" t="s">
        <v>1391</v>
      </c>
      <c r="D1223" s="404" t="s">
        <v>287</v>
      </c>
      <c r="E1223" s="404" t="s">
        <v>10</v>
      </c>
      <c r="F1223" s="404">
        <v>55000</v>
      </c>
      <c r="G1223" s="404">
        <f t="shared" si="16"/>
        <v>17380000</v>
      </c>
      <c r="H1223" s="404">
        <v>316</v>
      </c>
      <c r="I1223" s="23"/>
    </row>
    <row r="1224" spans="1:15" ht="15" customHeight="1" x14ac:dyDescent="0.25">
      <c r="A1224" s="404">
        <v>5129</v>
      </c>
      <c r="B1224" s="404" t="s">
        <v>4094</v>
      </c>
      <c r="C1224" s="404" t="s">
        <v>1391</v>
      </c>
      <c r="D1224" s="404" t="s">
        <v>287</v>
      </c>
      <c r="E1224" s="404" t="s">
        <v>10</v>
      </c>
      <c r="F1224" s="404">
        <v>37000</v>
      </c>
      <c r="G1224" s="404">
        <f t="shared" si="16"/>
        <v>6068000</v>
      </c>
      <c r="H1224" s="404">
        <v>164</v>
      </c>
      <c r="I1224" s="23"/>
    </row>
    <row r="1225" spans="1:15" ht="15" customHeight="1" x14ac:dyDescent="0.25">
      <c r="A1225" s="404">
        <v>5129</v>
      </c>
      <c r="B1225" s="404" t="s">
        <v>4095</v>
      </c>
      <c r="C1225" s="404" t="s">
        <v>1396</v>
      </c>
      <c r="D1225" s="404" t="s">
        <v>287</v>
      </c>
      <c r="E1225" s="404" t="s">
        <v>10</v>
      </c>
      <c r="F1225" s="404">
        <v>350000</v>
      </c>
      <c r="G1225" s="404">
        <f t="shared" si="16"/>
        <v>5950000</v>
      </c>
      <c r="H1225" s="404">
        <v>17</v>
      </c>
      <c r="I1225" s="23"/>
    </row>
    <row r="1226" spans="1:15" ht="15" customHeight="1" x14ac:dyDescent="0.25">
      <c r="A1226" s="404">
        <v>5129</v>
      </c>
      <c r="B1226" s="404" t="s">
        <v>4096</v>
      </c>
      <c r="C1226" s="404" t="s">
        <v>1400</v>
      </c>
      <c r="D1226" s="404" t="s">
        <v>287</v>
      </c>
      <c r="E1226" s="404" t="s">
        <v>10</v>
      </c>
      <c r="F1226" s="404">
        <v>350000</v>
      </c>
      <c r="G1226" s="404">
        <f t="shared" si="16"/>
        <v>1400000</v>
      </c>
      <c r="H1226" s="404">
        <v>4</v>
      </c>
      <c r="I1226" s="23"/>
    </row>
    <row r="1227" spans="1:15" x14ac:dyDescent="0.25">
      <c r="A1227" s="525" t="s">
        <v>75</v>
      </c>
      <c r="B1227" s="526"/>
      <c r="C1227" s="526"/>
      <c r="D1227" s="526"/>
      <c r="E1227" s="526"/>
      <c r="F1227" s="526"/>
      <c r="G1227" s="526"/>
      <c r="H1227" s="526"/>
      <c r="I1227" s="23"/>
      <c r="J1227" s="5"/>
      <c r="K1227" s="5"/>
      <c r="L1227" s="5"/>
      <c r="M1227" s="5"/>
      <c r="N1227" s="5"/>
      <c r="O1227" s="5"/>
    </row>
    <row r="1228" spans="1:15" x14ac:dyDescent="0.25">
      <c r="A1228" s="470" t="s">
        <v>16</v>
      </c>
      <c r="B1228" s="471"/>
      <c r="C1228" s="471"/>
      <c r="D1228" s="471"/>
      <c r="E1228" s="471"/>
      <c r="F1228" s="471"/>
      <c r="G1228" s="471"/>
      <c r="H1228" s="472"/>
      <c r="I1228" s="23"/>
      <c r="J1228" s="5"/>
      <c r="K1228" s="5"/>
      <c r="L1228" s="5"/>
      <c r="M1228" s="5"/>
      <c r="N1228" s="5"/>
      <c r="O1228" s="5"/>
    </row>
    <row r="1229" spans="1:15" ht="27" x14ac:dyDescent="0.25">
      <c r="A1229" s="13">
        <v>5113</v>
      </c>
      <c r="B1229" s="13" t="s">
        <v>381</v>
      </c>
      <c r="C1229" s="13" t="s">
        <v>20</v>
      </c>
      <c r="D1229" s="13" t="s">
        <v>15</v>
      </c>
      <c r="E1229" s="13" t="s">
        <v>14</v>
      </c>
      <c r="F1229" s="13">
        <v>0</v>
      </c>
      <c r="G1229" s="13">
        <v>0</v>
      </c>
      <c r="H1229" s="13">
        <v>1</v>
      </c>
      <c r="I1229" s="23"/>
      <c r="J1229" s="5"/>
      <c r="K1229" s="5"/>
      <c r="L1229" s="5"/>
      <c r="M1229" s="5"/>
      <c r="N1229" s="5"/>
      <c r="O1229" s="5"/>
    </row>
    <row r="1230" spans="1:15" ht="27" x14ac:dyDescent="0.25">
      <c r="A1230" s="13">
        <v>5113</v>
      </c>
      <c r="B1230" s="13" t="s">
        <v>380</v>
      </c>
      <c r="C1230" s="13" t="s">
        <v>20</v>
      </c>
      <c r="D1230" s="13" t="s">
        <v>15</v>
      </c>
      <c r="E1230" s="13" t="s">
        <v>14</v>
      </c>
      <c r="F1230" s="13">
        <v>0</v>
      </c>
      <c r="G1230" s="13">
        <v>0</v>
      </c>
      <c r="H1230" s="13">
        <v>1</v>
      </c>
      <c r="I1230" s="23"/>
      <c r="J1230" s="5"/>
      <c r="K1230" s="5"/>
      <c r="L1230" s="5"/>
      <c r="M1230" s="5"/>
      <c r="N1230" s="5"/>
      <c r="O1230" s="5"/>
    </row>
    <row r="1231" spans="1:15" ht="15" customHeight="1" x14ac:dyDescent="0.25">
      <c r="A1231" s="525" t="s">
        <v>188</v>
      </c>
      <c r="B1231" s="526"/>
      <c r="C1231" s="526"/>
      <c r="D1231" s="526"/>
      <c r="E1231" s="526"/>
      <c r="F1231" s="526"/>
      <c r="G1231" s="526"/>
      <c r="H1231" s="526"/>
      <c r="I1231" s="23"/>
    </row>
    <row r="1232" spans="1:15" x14ac:dyDescent="0.25">
      <c r="A1232" s="470" t="s">
        <v>16</v>
      </c>
      <c r="B1232" s="471"/>
      <c r="C1232" s="471"/>
      <c r="D1232" s="471"/>
      <c r="E1232" s="471"/>
      <c r="F1232" s="471"/>
      <c r="G1232" s="471"/>
      <c r="H1232" s="472"/>
      <c r="I1232" s="23"/>
    </row>
    <row r="1233" spans="1:9" x14ac:dyDescent="0.25">
      <c r="A1233" s="13"/>
      <c r="B1233" s="13"/>
      <c r="C1233" s="13"/>
      <c r="D1233" s="13"/>
      <c r="E1233" s="13"/>
      <c r="F1233" s="13"/>
      <c r="G1233" s="13"/>
      <c r="H1233" s="13"/>
      <c r="I1233" s="23"/>
    </row>
    <row r="1234" spans="1:9" x14ac:dyDescent="0.25">
      <c r="A1234" s="476" t="s">
        <v>399</v>
      </c>
      <c r="B1234" s="477"/>
      <c r="C1234" s="477"/>
      <c r="D1234" s="477"/>
      <c r="E1234" s="477"/>
      <c r="F1234" s="477"/>
      <c r="G1234" s="477"/>
      <c r="H1234" s="511"/>
      <c r="I1234" s="23"/>
    </row>
    <row r="1235" spans="1:9" x14ac:dyDescent="0.25">
      <c r="A1235" s="582" t="s">
        <v>16</v>
      </c>
      <c r="B1235" s="583"/>
      <c r="C1235" s="583"/>
      <c r="D1235" s="583"/>
      <c r="E1235" s="583"/>
      <c r="F1235" s="583"/>
      <c r="G1235" s="583"/>
      <c r="H1235" s="584"/>
      <c r="I1235" s="23"/>
    </row>
    <row r="1236" spans="1:9" x14ac:dyDescent="0.25">
      <c r="A1236" s="138"/>
      <c r="B1236" s="138"/>
      <c r="C1236" s="138"/>
      <c r="D1236" s="138"/>
      <c r="E1236" s="138"/>
      <c r="F1236" s="138"/>
      <c r="G1236" s="138"/>
      <c r="H1236" s="138"/>
      <c r="I1236" s="23"/>
    </row>
    <row r="1237" spans="1:9" x14ac:dyDescent="0.25">
      <c r="A1237" s="470" t="s">
        <v>12</v>
      </c>
      <c r="B1237" s="471"/>
      <c r="C1237" s="471"/>
      <c r="D1237" s="471"/>
      <c r="E1237" s="471"/>
      <c r="F1237" s="471"/>
      <c r="G1237" s="471"/>
      <c r="H1237" s="471"/>
      <c r="I1237" s="23"/>
    </row>
    <row r="1238" spans="1:9" x14ac:dyDescent="0.25">
      <c r="A1238" s="327">
        <v>4241</v>
      </c>
      <c r="B1238" s="327" t="s">
        <v>2496</v>
      </c>
      <c r="C1238" s="327" t="s">
        <v>210</v>
      </c>
      <c r="D1238" s="327" t="s">
        <v>13</v>
      </c>
      <c r="E1238" s="327" t="s">
        <v>14</v>
      </c>
      <c r="F1238" s="327">
        <v>22500000</v>
      </c>
      <c r="G1238" s="327">
        <v>22500000</v>
      </c>
      <c r="H1238" s="327">
        <v>1</v>
      </c>
      <c r="I1238" s="23"/>
    </row>
    <row r="1239" spans="1:9" x14ac:dyDescent="0.25">
      <c r="A1239" s="327">
        <v>4241</v>
      </c>
      <c r="B1239" s="327" t="s">
        <v>2497</v>
      </c>
      <c r="C1239" s="327" t="s">
        <v>210</v>
      </c>
      <c r="D1239" s="327" t="s">
        <v>13</v>
      </c>
      <c r="E1239" s="327" t="s">
        <v>14</v>
      </c>
      <c r="F1239" s="327">
        <v>4200000</v>
      </c>
      <c r="G1239" s="327">
        <v>4200000</v>
      </c>
      <c r="H1239" s="327">
        <v>1</v>
      </c>
      <c r="I1239" s="23"/>
    </row>
    <row r="1240" spans="1:9" x14ac:dyDescent="0.25">
      <c r="A1240" s="327">
        <v>4241</v>
      </c>
      <c r="B1240" s="327" t="s">
        <v>2498</v>
      </c>
      <c r="C1240" s="327" t="s">
        <v>210</v>
      </c>
      <c r="D1240" s="327" t="s">
        <v>13</v>
      </c>
      <c r="E1240" s="327" t="s">
        <v>14</v>
      </c>
      <c r="F1240" s="327">
        <v>10800000</v>
      </c>
      <c r="G1240" s="327">
        <v>10800000</v>
      </c>
      <c r="H1240" s="327">
        <v>1</v>
      </c>
      <c r="I1240" s="23"/>
    </row>
    <row r="1241" spans="1:9" x14ac:dyDescent="0.25">
      <c r="A1241" s="327">
        <v>4241</v>
      </c>
      <c r="B1241" s="327" t="s">
        <v>2499</v>
      </c>
      <c r="C1241" s="327" t="s">
        <v>210</v>
      </c>
      <c r="D1241" s="327" t="s">
        <v>13</v>
      </c>
      <c r="E1241" s="327" t="s">
        <v>14</v>
      </c>
      <c r="F1241" s="327">
        <v>52500000</v>
      </c>
      <c r="G1241" s="327">
        <v>52500000</v>
      </c>
      <c r="H1241" s="327">
        <v>1</v>
      </c>
      <c r="I1241" s="23"/>
    </row>
    <row r="1242" spans="1:9" x14ac:dyDescent="0.25">
      <c r="A1242" s="327">
        <v>4241</v>
      </c>
      <c r="B1242" s="327" t="s">
        <v>2500</v>
      </c>
      <c r="C1242" s="327" t="s">
        <v>210</v>
      </c>
      <c r="D1242" s="327" t="s">
        <v>13</v>
      </c>
      <c r="E1242" s="327" t="s">
        <v>14</v>
      </c>
      <c r="F1242" s="327">
        <v>3500000</v>
      </c>
      <c r="G1242" s="327">
        <v>3500000</v>
      </c>
      <c r="H1242" s="327">
        <v>1</v>
      </c>
      <c r="I1242" s="23"/>
    </row>
    <row r="1243" spans="1:9" x14ac:dyDescent="0.25">
      <c r="A1243" s="327">
        <v>4241</v>
      </c>
      <c r="B1243" s="327" t="s">
        <v>2501</v>
      </c>
      <c r="C1243" s="327" t="s">
        <v>210</v>
      </c>
      <c r="D1243" s="327" t="s">
        <v>13</v>
      </c>
      <c r="E1243" s="327" t="s">
        <v>14</v>
      </c>
      <c r="F1243" s="327">
        <v>600000</v>
      </c>
      <c r="G1243" s="327">
        <v>600000</v>
      </c>
      <c r="H1243" s="327">
        <v>1</v>
      </c>
      <c r="I1243" s="23"/>
    </row>
    <row r="1244" spans="1:9" x14ac:dyDescent="0.25">
      <c r="A1244" s="327">
        <v>4241</v>
      </c>
      <c r="B1244" s="327" t="s">
        <v>2502</v>
      </c>
      <c r="C1244" s="327" t="s">
        <v>210</v>
      </c>
      <c r="D1244" s="327" t="s">
        <v>13</v>
      </c>
      <c r="E1244" s="327" t="s">
        <v>14</v>
      </c>
      <c r="F1244" s="327">
        <v>4200000</v>
      </c>
      <c r="G1244" s="327">
        <v>4200000</v>
      </c>
      <c r="H1244" s="327">
        <v>1</v>
      </c>
      <c r="I1244" s="23"/>
    </row>
    <row r="1245" spans="1:9" x14ac:dyDescent="0.25">
      <c r="A1245" s="327">
        <v>4241</v>
      </c>
      <c r="B1245" s="327" t="s">
        <v>2503</v>
      </c>
      <c r="C1245" s="327" t="s">
        <v>210</v>
      </c>
      <c r="D1245" s="327" t="s">
        <v>13</v>
      </c>
      <c r="E1245" s="327" t="s">
        <v>14</v>
      </c>
      <c r="F1245" s="327">
        <v>1040000</v>
      </c>
      <c r="G1245" s="327">
        <v>1040000</v>
      </c>
      <c r="H1245" s="327">
        <v>1</v>
      </c>
      <c r="I1245" s="23"/>
    </row>
    <row r="1246" spans="1:9" x14ac:dyDescent="0.25">
      <c r="A1246" s="476" t="s">
        <v>285</v>
      </c>
      <c r="B1246" s="477"/>
      <c r="C1246" s="477"/>
      <c r="D1246" s="477"/>
      <c r="E1246" s="477"/>
      <c r="F1246" s="477"/>
      <c r="G1246" s="477"/>
      <c r="H1246" s="477"/>
      <c r="I1246" s="23"/>
    </row>
    <row r="1247" spans="1:9" x14ac:dyDescent="0.25">
      <c r="A1247" s="470" t="s">
        <v>8</v>
      </c>
      <c r="B1247" s="471"/>
      <c r="C1247" s="471"/>
      <c r="D1247" s="471"/>
      <c r="E1247" s="471"/>
      <c r="F1247" s="471"/>
      <c r="G1247" s="471"/>
      <c r="H1247" s="471"/>
      <c r="I1247" s="23"/>
    </row>
    <row r="1248" spans="1:9" ht="27" x14ac:dyDescent="0.25">
      <c r="A1248" s="434">
        <v>5129</v>
      </c>
      <c r="B1248" s="434" t="s">
        <v>4483</v>
      </c>
      <c r="C1248" s="434" t="s">
        <v>388</v>
      </c>
      <c r="D1248" s="434" t="s">
        <v>287</v>
      </c>
      <c r="E1248" s="434" t="s">
        <v>10</v>
      </c>
      <c r="F1248" s="434">
        <v>85000000</v>
      </c>
      <c r="G1248" s="434">
        <v>85000000</v>
      </c>
      <c r="H1248" s="434">
        <v>1</v>
      </c>
      <c r="I1248" s="23"/>
    </row>
    <row r="1249" spans="1:9" ht="27" x14ac:dyDescent="0.25">
      <c r="A1249" s="434">
        <v>5129</v>
      </c>
      <c r="B1249" s="434" t="s">
        <v>4484</v>
      </c>
      <c r="C1249" s="434" t="s">
        <v>388</v>
      </c>
      <c r="D1249" s="434" t="s">
        <v>287</v>
      </c>
      <c r="E1249" s="434" t="s">
        <v>10</v>
      </c>
      <c r="F1249" s="434">
        <v>45500000</v>
      </c>
      <c r="G1249" s="434">
        <v>45500000</v>
      </c>
      <c r="H1249" s="434">
        <v>1</v>
      </c>
      <c r="I1249" s="23"/>
    </row>
    <row r="1250" spans="1:9" x14ac:dyDescent="0.25">
      <c r="A1250" s="434">
        <v>5129</v>
      </c>
      <c r="B1250" s="434" t="s">
        <v>384</v>
      </c>
      <c r="C1250" s="434" t="s">
        <v>385</v>
      </c>
      <c r="D1250" s="434" t="s">
        <v>287</v>
      </c>
      <c r="E1250" s="434" t="s">
        <v>10</v>
      </c>
      <c r="F1250" s="434">
        <v>0</v>
      </c>
      <c r="G1250" s="434">
        <v>0</v>
      </c>
      <c r="H1250" s="434">
        <v>1</v>
      </c>
      <c r="I1250" s="23"/>
    </row>
    <row r="1251" spans="1:9" ht="27" x14ac:dyDescent="0.25">
      <c r="A1251" s="184">
        <v>5129</v>
      </c>
      <c r="B1251" s="434" t="s">
        <v>386</v>
      </c>
      <c r="C1251" s="434" t="s">
        <v>19</v>
      </c>
      <c r="D1251" s="434" t="s">
        <v>287</v>
      </c>
      <c r="E1251" s="434" t="s">
        <v>10</v>
      </c>
      <c r="F1251" s="434">
        <v>0</v>
      </c>
      <c r="G1251" s="434">
        <v>0</v>
      </c>
      <c r="H1251" s="434">
        <v>1</v>
      </c>
      <c r="I1251" s="23"/>
    </row>
    <row r="1252" spans="1:9" ht="27" x14ac:dyDescent="0.25">
      <c r="A1252" s="184">
        <v>5129</v>
      </c>
      <c r="B1252" s="184" t="s">
        <v>387</v>
      </c>
      <c r="C1252" s="184" t="s">
        <v>388</v>
      </c>
      <c r="D1252" s="184" t="s">
        <v>287</v>
      </c>
      <c r="E1252" s="184" t="s">
        <v>10</v>
      </c>
      <c r="F1252" s="184">
        <v>0</v>
      </c>
      <c r="G1252" s="184">
        <v>0</v>
      </c>
      <c r="H1252" s="184">
        <v>1</v>
      </c>
      <c r="I1252" s="23"/>
    </row>
    <row r="1253" spans="1:9" ht="27" x14ac:dyDescent="0.25">
      <c r="A1253" s="184">
        <v>5129</v>
      </c>
      <c r="B1253" s="184" t="s">
        <v>389</v>
      </c>
      <c r="C1253" s="184" t="s">
        <v>390</v>
      </c>
      <c r="D1253" s="184" t="s">
        <v>287</v>
      </c>
      <c r="E1253" s="184" t="s">
        <v>10</v>
      </c>
      <c r="F1253" s="184">
        <v>0</v>
      </c>
      <c r="G1253" s="184">
        <v>0</v>
      </c>
      <c r="H1253" s="184">
        <v>1</v>
      </c>
      <c r="I1253" s="23"/>
    </row>
    <row r="1254" spans="1:9" ht="40.5" x14ac:dyDescent="0.25">
      <c r="A1254" s="184">
        <v>5129</v>
      </c>
      <c r="B1254" s="184" t="s">
        <v>391</v>
      </c>
      <c r="C1254" s="184" t="s">
        <v>392</v>
      </c>
      <c r="D1254" s="184" t="s">
        <v>287</v>
      </c>
      <c r="E1254" s="184" t="s">
        <v>10</v>
      </c>
      <c r="F1254" s="184">
        <v>0</v>
      </c>
      <c r="G1254" s="184">
        <v>0</v>
      </c>
      <c r="H1254" s="184">
        <v>1</v>
      </c>
      <c r="I1254" s="23"/>
    </row>
    <row r="1255" spans="1:9" ht="27" x14ac:dyDescent="0.25">
      <c r="A1255" s="184">
        <v>5129</v>
      </c>
      <c r="B1255" s="184" t="s">
        <v>393</v>
      </c>
      <c r="C1255" s="184" t="s">
        <v>394</v>
      </c>
      <c r="D1255" s="184" t="s">
        <v>287</v>
      </c>
      <c r="E1255" s="184" t="s">
        <v>10</v>
      </c>
      <c r="F1255" s="184">
        <v>0</v>
      </c>
      <c r="G1255" s="184">
        <v>0</v>
      </c>
      <c r="H1255" s="184">
        <v>1</v>
      </c>
      <c r="I1255" s="23"/>
    </row>
    <row r="1256" spans="1:9" x14ac:dyDescent="0.25">
      <c r="A1256" s="184">
        <v>5129</v>
      </c>
      <c r="B1256" s="184" t="s">
        <v>395</v>
      </c>
      <c r="C1256" s="184" t="s">
        <v>396</v>
      </c>
      <c r="D1256" s="184" t="s">
        <v>287</v>
      </c>
      <c r="E1256" s="184" t="s">
        <v>10</v>
      </c>
      <c r="F1256" s="184">
        <v>0</v>
      </c>
      <c r="G1256" s="184">
        <v>0</v>
      </c>
      <c r="H1256" s="184">
        <v>1</v>
      </c>
      <c r="I1256" s="23"/>
    </row>
    <row r="1257" spans="1:9" ht="27" x14ac:dyDescent="0.25">
      <c r="A1257" s="184">
        <v>5129</v>
      </c>
      <c r="B1257" s="184" t="s">
        <v>397</v>
      </c>
      <c r="C1257" s="184" t="s">
        <v>398</v>
      </c>
      <c r="D1257" s="184" t="s">
        <v>287</v>
      </c>
      <c r="E1257" s="184" t="s">
        <v>10</v>
      </c>
      <c r="F1257" s="184">
        <v>0</v>
      </c>
      <c r="G1257" s="184">
        <v>0</v>
      </c>
      <c r="H1257" s="184">
        <v>1</v>
      </c>
      <c r="I1257" s="23"/>
    </row>
    <row r="1258" spans="1:9" ht="15" customHeight="1" x14ac:dyDescent="0.25">
      <c r="A1258" s="470" t="s">
        <v>12</v>
      </c>
      <c r="B1258" s="471"/>
      <c r="C1258" s="471"/>
      <c r="D1258" s="471"/>
      <c r="E1258" s="471"/>
      <c r="F1258" s="471"/>
      <c r="G1258" s="471"/>
      <c r="H1258" s="471"/>
      <c r="I1258" s="23"/>
    </row>
    <row r="1259" spans="1:9" x14ac:dyDescent="0.25">
      <c r="A1259" s="123"/>
      <c r="B1259" s="123"/>
      <c r="C1259" s="123"/>
      <c r="D1259" s="123"/>
      <c r="E1259" s="123"/>
      <c r="F1259" s="123"/>
      <c r="G1259" s="123"/>
      <c r="H1259" s="123"/>
      <c r="I1259" s="23"/>
    </row>
    <row r="1260" spans="1:9" ht="15" customHeight="1" x14ac:dyDescent="0.25">
      <c r="A1260" s="476" t="s">
        <v>76</v>
      </c>
      <c r="B1260" s="477"/>
      <c r="C1260" s="477"/>
      <c r="D1260" s="477"/>
      <c r="E1260" s="477"/>
      <c r="F1260" s="477"/>
      <c r="G1260" s="477"/>
      <c r="H1260" s="477"/>
      <c r="I1260" s="23"/>
    </row>
    <row r="1261" spans="1:9" x14ac:dyDescent="0.25">
      <c r="A1261" s="470" t="s">
        <v>12</v>
      </c>
      <c r="B1261" s="471"/>
      <c r="C1261" s="471"/>
      <c r="D1261" s="471"/>
      <c r="E1261" s="471"/>
      <c r="F1261" s="471"/>
      <c r="G1261" s="471"/>
      <c r="H1261" s="471"/>
      <c r="I1261" s="23"/>
    </row>
    <row r="1262" spans="1:9" ht="27" x14ac:dyDescent="0.25">
      <c r="A1262" s="430">
        <v>5113</v>
      </c>
      <c r="B1262" s="430" t="s">
        <v>4357</v>
      </c>
      <c r="C1262" s="430" t="s">
        <v>1138</v>
      </c>
      <c r="D1262" s="430" t="s">
        <v>13</v>
      </c>
      <c r="E1262" s="430" t="s">
        <v>14</v>
      </c>
      <c r="F1262" s="430">
        <v>302000</v>
      </c>
      <c r="G1262" s="430">
        <v>302000</v>
      </c>
      <c r="H1262" s="430">
        <v>1</v>
      </c>
      <c r="I1262" s="23"/>
    </row>
    <row r="1263" spans="1:9" ht="27" x14ac:dyDescent="0.25">
      <c r="A1263" s="430">
        <v>5113</v>
      </c>
      <c r="B1263" s="430" t="s">
        <v>4358</v>
      </c>
      <c r="C1263" s="430" t="s">
        <v>499</v>
      </c>
      <c r="D1263" s="430" t="s">
        <v>1257</v>
      </c>
      <c r="E1263" s="430" t="s">
        <v>14</v>
      </c>
      <c r="F1263" s="430">
        <v>140000</v>
      </c>
      <c r="G1263" s="430">
        <v>140000</v>
      </c>
      <c r="H1263" s="430">
        <v>1</v>
      </c>
      <c r="I1263" s="23"/>
    </row>
    <row r="1264" spans="1:9" ht="27" x14ac:dyDescent="0.25">
      <c r="A1264" s="430">
        <v>5113</v>
      </c>
      <c r="B1264" s="430" t="s">
        <v>3115</v>
      </c>
      <c r="C1264" s="430" t="s">
        <v>3116</v>
      </c>
      <c r="D1264" s="430" t="s">
        <v>13</v>
      </c>
      <c r="E1264" s="430" t="s">
        <v>14</v>
      </c>
      <c r="F1264" s="430">
        <v>1172000</v>
      </c>
      <c r="G1264" s="430">
        <v>1172000</v>
      </c>
      <c r="H1264" s="430">
        <v>1</v>
      </c>
      <c r="I1264" s="23"/>
    </row>
    <row r="1265" spans="1:9" ht="27" x14ac:dyDescent="0.25">
      <c r="A1265" s="430">
        <v>4251</v>
      </c>
      <c r="B1265" s="430" t="s">
        <v>4118</v>
      </c>
      <c r="C1265" s="430" t="s">
        <v>499</v>
      </c>
      <c r="D1265" s="430" t="s">
        <v>1257</v>
      </c>
      <c r="E1265" s="430" t="s">
        <v>14</v>
      </c>
      <c r="F1265" s="430">
        <v>0</v>
      </c>
      <c r="G1265" s="430">
        <v>0</v>
      </c>
      <c r="H1265" s="430">
        <v>1</v>
      </c>
      <c r="I1265" s="23"/>
    </row>
    <row r="1266" spans="1:9" ht="27" x14ac:dyDescent="0.25">
      <c r="A1266" s="409">
        <v>5113</v>
      </c>
      <c r="B1266" s="409" t="s">
        <v>3226</v>
      </c>
      <c r="C1266" s="409" t="s">
        <v>499</v>
      </c>
      <c r="D1266" s="409" t="s">
        <v>15</v>
      </c>
      <c r="E1266" s="409" t="s">
        <v>14</v>
      </c>
      <c r="F1266" s="409">
        <v>580000</v>
      </c>
      <c r="G1266" s="409">
        <v>580000</v>
      </c>
      <c r="H1266" s="409">
        <v>1</v>
      </c>
      <c r="I1266" s="23"/>
    </row>
    <row r="1267" spans="1:9" x14ac:dyDescent="0.25">
      <c r="A1267" s="470" t="s">
        <v>8</v>
      </c>
      <c r="B1267" s="471"/>
      <c r="C1267" s="471"/>
      <c r="D1267" s="471"/>
      <c r="E1267" s="471"/>
      <c r="F1267" s="471"/>
      <c r="G1267" s="471"/>
      <c r="H1267" s="471"/>
      <c r="I1267" s="23"/>
    </row>
    <row r="1268" spans="1:9" x14ac:dyDescent="0.25">
      <c r="A1268" s="394">
        <v>5129</v>
      </c>
      <c r="B1268" s="394" t="s">
        <v>3937</v>
      </c>
      <c r="C1268" s="394" t="s">
        <v>559</v>
      </c>
      <c r="D1268" s="394" t="s">
        <v>15</v>
      </c>
      <c r="E1268" s="394" t="s">
        <v>14</v>
      </c>
      <c r="F1268" s="394">
        <v>8700000</v>
      </c>
      <c r="G1268" s="394">
        <v>8700000</v>
      </c>
      <c r="H1268" s="394">
        <v>1</v>
      </c>
      <c r="I1268" s="23"/>
    </row>
    <row r="1269" spans="1:9" x14ac:dyDescent="0.25">
      <c r="A1269" s="470" t="s">
        <v>16</v>
      </c>
      <c r="B1269" s="471"/>
      <c r="C1269" s="471"/>
      <c r="D1269" s="471"/>
      <c r="E1269" s="471"/>
      <c r="F1269" s="471"/>
      <c r="G1269" s="471"/>
      <c r="H1269" s="471"/>
      <c r="I1269" s="23"/>
    </row>
    <row r="1270" spans="1:9" ht="40.5" x14ac:dyDescent="0.25">
      <c r="A1270" s="409">
        <v>4251</v>
      </c>
      <c r="B1270" s="409" t="s">
        <v>4119</v>
      </c>
      <c r="C1270" s="409" t="s">
        <v>467</v>
      </c>
      <c r="D1270" s="409" t="s">
        <v>426</v>
      </c>
      <c r="E1270" s="409" t="s">
        <v>14</v>
      </c>
      <c r="F1270" s="409">
        <v>0</v>
      </c>
      <c r="G1270" s="409">
        <v>0</v>
      </c>
      <c r="H1270" s="409">
        <v>1</v>
      </c>
      <c r="I1270" s="23"/>
    </row>
    <row r="1271" spans="1:9" ht="27" x14ac:dyDescent="0.25">
      <c r="A1271" s="363">
        <v>5113</v>
      </c>
      <c r="B1271" s="409" t="s">
        <v>3227</v>
      </c>
      <c r="C1271" s="409" t="s">
        <v>20</v>
      </c>
      <c r="D1271" s="409" t="s">
        <v>15</v>
      </c>
      <c r="E1271" s="409" t="s">
        <v>14</v>
      </c>
      <c r="F1271" s="409">
        <v>16750366</v>
      </c>
      <c r="G1271" s="409">
        <v>16750366</v>
      </c>
      <c r="H1271" s="409">
        <v>1</v>
      </c>
      <c r="I1271" s="23"/>
    </row>
    <row r="1272" spans="1:9" ht="27" x14ac:dyDescent="0.25">
      <c r="A1272" s="363">
        <v>5113</v>
      </c>
      <c r="B1272" s="363" t="s">
        <v>3059</v>
      </c>
      <c r="C1272" s="363" t="s">
        <v>20</v>
      </c>
      <c r="D1272" s="363" t="s">
        <v>15</v>
      </c>
      <c r="E1272" s="363" t="s">
        <v>14</v>
      </c>
      <c r="F1272" s="363">
        <v>19895908</v>
      </c>
      <c r="G1272" s="363">
        <v>19895908</v>
      </c>
      <c r="H1272" s="363">
        <v>1</v>
      </c>
      <c r="I1272" s="23"/>
    </row>
    <row r="1273" spans="1:9" x14ac:dyDescent="0.25">
      <c r="A1273" s="503" t="s">
        <v>51</v>
      </c>
      <c r="B1273" s="504"/>
      <c r="C1273" s="504"/>
      <c r="D1273" s="504"/>
      <c r="E1273" s="504"/>
      <c r="F1273" s="504"/>
      <c r="G1273" s="504"/>
      <c r="H1273" s="504"/>
      <c r="I1273" s="23"/>
    </row>
    <row r="1274" spans="1:9" x14ac:dyDescent="0.25">
      <c r="A1274" s="478" t="s">
        <v>52</v>
      </c>
      <c r="B1274" s="479"/>
      <c r="C1274" s="479"/>
      <c r="D1274" s="479"/>
      <c r="E1274" s="479"/>
      <c r="F1274" s="479"/>
      <c r="G1274" s="479"/>
      <c r="H1274" s="479"/>
      <c r="I1274" s="23"/>
    </row>
    <row r="1275" spans="1:9" x14ac:dyDescent="0.25">
      <c r="A1275" s="470" t="s">
        <v>22</v>
      </c>
      <c r="B1275" s="471"/>
      <c r="C1275" s="471"/>
      <c r="D1275" s="471"/>
      <c r="E1275" s="471"/>
      <c r="F1275" s="471"/>
      <c r="G1275" s="471"/>
      <c r="H1275" s="471"/>
      <c r="I1275" s="23"/>
    </row>
    <row r="1276" spans="1:9" x14ac:dyDescent="0.25">
      <c r="A1276" s="437">
        <v>4264</v>
      </c>
      <c r="B1276" s="437" t="s">
        <v>4559</v>
      </c>
      <c r="C1276" s="437" t="s">
        <v>265</v>
      </c>
      <c r="D1276" s="437" t="s">
        <v>9</v>
      </c>
      <c r="E1276" s="437" t="s">
        <v>11</v>
      </c>
      <c r="F1276" s="437">
        <v>480</v>
      </c>
      <c r="G1276" s="437">
        <f>+F1276*H1276</f>
        <v>8685600</v>
      </c>
      <c r="H1276" s="437">
        <v>18095</v>
      </c>
      <c r="I1276" s="23"/>
    </row>
    <row r="1277" spans="1:9" x14ac:dyDescent="0.25">
      <c r="A1277" s="437">
        <v>4267</v>
      </c>
      <c r="B1277" s="437" t="s">
        <v>3409</v>
      </c>
      <c r="C1277" s="437" t="s">
        <v>586</v>
      </c>
      <c r="D1277" s="437" t="s">
        <v>9</v>
      </c>
      <c r="E1277" s="437" t="s">
        <v>11</v>
      </c>
      <c r="F1277" s="437">
        <v>85</v>
      </c>
      <c r="G1277" s="437">
        <f>+F1277*H1277</f>
        <v>148580</v>
      </c>
      <c r="H1277" s="437">
        <v>1748</v>
      </c>
      <c r="I1277" s="23"/>
    </row>
    <row r="1278" spans="1:9" x14ac:dyDescent="0.25">
      <c r="A1278" s="369">
        <v>4267</v>
      </c>
      <c r="B1278" s="437" t="s">
        <v>1584</v>
      </c>
      <c r="C1278" s="437" t="s">
        <v>586</v>
      </c>
      <c r="D1278" s="437" t="s">
        <v>9</v>
      </c>
      <c r="E1278" s="437" t="s">
        <v>11</v>
      </c>
      <c r="F1278" s="437">
        <v>150</v>
      </c>
      <c r="G1278" s="437">
        <f>+F1278*H1278</f>
        <v>120000</v>
      </c>
      <c r="H1278" s="437">
        <v>800</v>
      </c>
      <c r="I1278" s="23"/>
    </row>
    <row r="1279" spans="1:9" x14ac:dyDescent="0.25">
      <c r="A1279" s="369">
        <v>4267</v>
      </c>
      <c r="B1279" s="369" t="s">
        <v>1925</v>
      </c>
      <c r="C1279" s="369" t="s">
        <v>18</v>
      </c>
      <c r="D1279" s="369" t="s">
        <v>9</v>
      </c>
      <c r="E1279" s="369" t="s">
        <v>898</v>
      </c>
      <c r="F1279" s="369">
        <v>320</v>
      </c>
      <c r="G1279" s="369">
        <f>+F1279*H1279</f>
        <v>80000</v>
      </c>
      <c r="H1279" s="369">
        <v>250</v>
      </c>
      <c r="I1279" s="23"/>
    </row>
    <row r="1280" spans="1:9" ht="27" x14ac:dyDescent="0.25">
      <c r="A1280" s="270">
        <v>4267</v>
      </c>
      <c r="B1280" s="274" t="s">
        <v>1926</v>
      </c>
      <c r="C1280" s="274" t="s">
        <v>45</v>
      </c>
      <c r="D1280" s="274" t="s">
        <v>9</v>
      </c>
      <c r="E1280" s="274" t="s">
        <v>10</v>
      </c>
      <c r="F1280" s="274">
        <v>10</v>
      </c>
      <c r="G1280" s="274">
        <f t="shared" ref="G1280:G1342" si="17">+F1280*H1280</f>
        <v>75000</v>
      </c>
      <c r="H1280" s="274">
        <v>7500</v>
      </c>
      <c r="I1280" s="23"/>
    </row>
    <row r="1281" spans="1:9" ht="27" x14ac:dyDescent="0.25">
      <c r="A1281" s="270">
        <v>4267</v>
      </c>
      <c r="B1281" s="274" t="s">
        <v>1927</v>
      </c>
      <c r="C1281" s="274" t="s">
        <v>45</v>
      </c>
      <c r="D1281" s="274" t="s">
        <v>9</v>
      </c>
      <c r="E1281" s="274" t="s">
        <v>10</v>
      </c>
      <c r="F1281" s="274">
        <v>15</v>
      </c>
      <c r="G1281" s="274">
        <f t="shared" si="17"/>
        <v>19500</v>
      </c>
      <c r="H1281" s="274">
        <v>1300</v>
      </c>
      <c r="I1281" s="23"/>
    </row>
    <row r="1282" spans="1:9" ht="27" x14ac:dyDescent="0.25">
      <c r="A1282" s="270">
        <v>4267</v>
      </c>
      <c r="B1282" s="274" t="s">
        <v>1928</v>
      </c>
      <c r="C1282" s="274" t="s">
        <v>45</v>
      </c>
      <c r="D1282" s="274" t="s">
        <v>9</v>
      </c>
      <c r="E1282" s="274" t="s">
        <v>10</v>
      </c>
      <c r="F1282" s="274">
        <v>21</v>
      </c>
      <c r="G1282" s="274">
        <f t="shared" si="17"/>
        <v>21000</v>
      </c>
      <c r="H1282" s="274">
        <v>1000</v>
      </c>
      <c r="I1282" s="23"/>
    </row>
    <row r="1283" spans="1:9" x14ac:dyDescent="0.25">
      <c r="A1283" s="270">
        <v>4267</v>
      </c>
      <c r="B1283" s="274" t="s">
        <v>1929</v>
      </c>
      <c r="C1283" s="274" t="s">
        <v>1536</v>
      </c>
      <c r="D1283" s="274" t="s">
        <v>9</v>
      </c>
      <c r="E1283" s="274" t="s">
        <v>588</v>
      </c>
      <c r="F1283" s="274">
        <v>850</v>
      </c>
      <c r="G1283" s="274">
        <f t="shared" si="17"/>
        <v>34000</v>
      </c>
      <c r="H1283" s="274">
        <v>40</v>
      </c>
      <c r="I1283" s="23"/>
    </row>
    <row r="1284" spans="1:9" x14ac:dyDescent="0.25">
      <c r="A1284" s="270">
        <v>4267</v>
      </c>
      <c r="B1284" s="274" t="s">
        <v>1930</v>
      </c>
      <c r="C1284" s="274" t="s">
        <v>1537</v>
      </c>
      <c r="D1284" s="274" t="s">
        <v>9</v>
      </c>
      <c r="E1284" s="274" t="s">
        <v>11</v>
      </c>
      <c r="F1284" s="274">
        <v>120</v>
      </c>
      <c r="G1284" s="274">
        <f t="shared" si="17"/>
        <v>19200</v>
      </c>
      <c r="H1284" s="274">
        <v>160</v>
      </c>
      <c r="I1284" s="23"/>
    </row>
    <row r="1285" spans="1:9" x14ac:dyDescent="0.25">
      <c r="A1285" s="270">
        <v>4267</v>
      </c>
      <c r="B1285" s="274" t="s">
        <v>1931</v>
      </c>
      <c r="C1285" s="274" t="s">
        <v>1425</v>
      </c>
      <c r="D1285" s="274" t="s">
        <v>9</v>
      </c>
      <c r="E1285" s="274" t="s">
        <v>588</v>
      </c>
      <c r="F1285" s="274">
        <v>750</v>
      </c>
      <c r="G1285" s="274">
        <f t="shared" si="17"/>
        <v>3000</v>
      </c>
      <c r="H1285" s="274">
        <v>4</v>
      </c>
      <c r="I1285" s="23"/>
    </row>
    <row r="1286" spans="1:9" x14ac:dyDescent="0.25">
      <c r="A1286" s="270">
        <v>4267</v>
      </c>
      <c r="B1286" s="274" t="s">
        <v>1932</v>
      </c>
      <c r="C1286" s="274" t="s">
        <v>1538</v>
      </c>
      <c r="D1286" s="274" t="s">
        <v>9</v>
      </c>
      <c r="E1286" s="274" t="s">
        <v>588</v>
      </c>
      <c r="F1286" s="274">
        <v>2200</v>
      </c>
      <c r="G1286" s="274">
        <f t="shared" si="17"/>
        <v>6600</v>
      </c>
      <c r="H1286" s="274">
        <v>3</v>
      </c>
      <c r="I1286" s="23"/>
    </row>
    <row r="1287" spans="1:9" x14ac:dyDescent="0.25">
      <c r="A1287" s="270">
        <v>4267</v>
      </c>
      <c r="B1287" s="274" t="s">
        <v>1933</v>
      </c>
      <c r="C1287" s="274" t="s">
        <v>1539</v>
      </c>
      <c r="D1287" s="274" t="s">
        <v>9</v>
      </c>
      <c r="E1287" s="274" t="s">
        <v>10</v>
      </c>
      <c r="F1287" s="274">
        <v>350</v>
      </c>
      <c r="G1287" s="274">
        <f t="shared" si="17"/>
        <v>3500</v>
      </c>
      <c r="H1287" s="274">
        <v>10</v>
      </c>
      <c r="I1287" s="23"/>
    </row>
    <row r="1288" spans="1:9" x14ac:dyDescent="0.25">
      <c r="A1288" s="270">
        <v>4267</v>
      </c>
      <c r="B1288" s="274" t="s">
        <v>1934</v>
      </c>
      <c r="C1288" s="274" t="s">
        <v>1540</v>
      </c>
      <c r="D1288" s="274" t="s">
        <v>9</v>
      </c>
      <c r="E1288" s="274" t="s">
        <v>588</v>
      </c>
      <c r="F1288" s="274">
        <v>1250</v>
      </c>
      <c r="G1288" s="274">
        <f t="shared" si="17"/>
        <v>12500</v>
      </c>
      <c r="H1288" s="274">
        <v>10</v>
      </c>
      <c r="I1288" s="23"/>
    </row>
    <row r="1289" spans="1:9" x14ac:dyDescent="0.25">
      <c r="A1289" s="270">
        <v>4267</v>
      </c>
      <c r="B1289" s="274" t="s">
        <v>1935</v>
      </c>
      <c r="C1289" s="274" t="s">
        <v>1541</v>
      </c>
      <c r="D1289" s="274" t="s">
        <v>9</v>
      </c>
      <c r="E1289" s="274" t="s">
        <v>10</v>
      </c>
      <c r="F1289" s="274">
        <v>350</v>
      </c>
      <c r="G1289" s="274">
        <f t="shared" si="17"/>
        <v>1750</v>
      </c>
      <c r="H1289" s="274">
        <v>5</v>
      </c>
      <c r="I1289" s="23"/>
    </row>
    <row r="1290" spans="1:9" ht="40.5" x14ac:dyDescent="0.25">
      <c r="A1290" s="270">
        <v>4267</v>
      </c>
      <c r="B1290" s="274" t="s">
        <v>1936</v>
      </c>
      <c r="C1290" s="274" t="s">
        <v>1542</v>
      </c>
      <c r="D1290" s="274" t="s">
        <v>9</v>
      </c>
      <c r="E1290" s="274" t="s">
        <v>10</v>
      </c>
      <c r="F1290" s="274">
        <v>450</v>
      </c>
      <c r="G1290" s="274">
        <f t="shared" si="17"/>
        <v>29250</v>
      </c>
      <c r="H1290" s="274">
        <v>65</v>
      </c>
      <c r="I1290" s="23"/>
    </row>
    <row r="1291" spans="1:9" ht="27" x14ac:dyDescent="0.25">
      <c r="A1291" s="270">
        <v>4267</v>
      </c>
      <c r="B1291" s="274" t="s">
        <v>1937</v>
      </c>
      <c r="C1291" s="274" t="s">
        <v>1543</v>
      </c>
      <c r="D1291" s="274" t="s">
        <v>9</v>
      </c>
      <c r="E1291" s="274" t="s">
        <v>10</v>
      </c>
      <c r="F1291" s="274">
        <v>900</v>
      </c>
      <c r="G1291" s="274">
        <f t="shared" si="17"/>
        <v>5400</v>
      </c>
      <c r="H1291" s="274">
        <v>6</v>
      </c>
      <c r="I1291" s="23"/>
    </row>
    <row r="1292" spans="1:9" ht="27" x14ac:dyDescent="0.25">
      <c r="A1292" s="270">
        <v>4267</v>
      </c>
      <c r="B1292" s="274" t="s">
        <v>1938</v>
      </c>
      <c r="C1292" s="274" t="s">
        <v>854</v>
      </c>
      <c r="D1292" s="274" t="s">
        <v>9</v>
      </c>
      <c r="E1292" s="274" t="s">
        <v>10</v>
      </c>
      <c r="F1292" s="274">
        <v>950</v>
      </c>
      <c r="G1292" s="274">
        <f t="shared" si="17"/>
        <v>57000</v>
      </c>
      <c r="H1292" s="274">
        <v>60</v>
      </c>
      <c r="I1292" s="23"/>
    </row>
    <row r="1293" spans="1:9" ht="27" x14ac:dyDescent="0.25">
      <c r="A1293" s="270">
        <v>4267</v>
      </c>
      <c r="B1293" s="274" t="s">
        <v>1939</v>
      </c>
      <c r="C1293" s="274" t="s">
        <v>1544</v>
      </c>
      <c r="D1293" s="274" t="s">
        <v>9</v>
      </c>
      <c r="E1293" s="274" t="s">
        <v>10</v>
      </c>
      <c r="F1293" s="274">
        <v>8000</v>
      </c>
      <c r="G1293" s="274">
        <f t="shared" si="17"/>
        <v>80000</v>
      </c>
      <c r="H1293" s="274">
        <v>10</v>
      </c>
      <c r="I1293" s="23"/>
    </row>
    <row r="1294" spans="1:9" x14ac:dyDescent="0.25">
      <c r="A1294" s="270">
        <v>4267</v>
      </c>
      <c r="B1294" s="274" t="s">
        <v>1940</v>
      </c>
      <c r="C1294" s="274" t="s">
        <v>1545</v>
      </c>
      <c r="D1294" s="274" t="s">
        <v>9</v>
      </c>
      <c r="E1294" s="274" t="s">
        <v>10</v>
      </c>
      <c r="F1294" s="274">
        <v>1000</v>
      </c>
      <c r="G1294" s="274">
        <f t="shared" si="17"/>
        <v>50000</v>
      </c>
      <c r="H1294" s="274">
        <v>50</v>
      </c>
      <c r="I1294" s="23"/>
    </row>
    <row r="1295" spans="1:9" x14ac:dyDescent="0.25">
      <c r="A1295" s="270">
        <v>4267</v>
      </c>
      <c r="B1295" s="274" t="s">
        <v>1941</v>
      </c>
      <c r="C1295" s="274" t="s">
        <v>1545</v>
      </c>
      <c r="D1295" s="274" t="s">
        <v>9</v>
      </c>
      <c r="E1295" s="274" t="s">
        <v>10</v>
      </c>
      <c r="F1295" s="274">
        <v>1800</v>
      </c>
      <c r="G1295" s="274">
        <f t="shared" si="17"/>
        <v>108000</v>
      </c>
      <c r="H1295" s="274">
        <v>60</v>
      </c>
      <c r="I1295" s="23"/>
    </row>
    <row r="1296" spans="1:9" ht="27" x14ac:dyDescent="0.25">
      <c r="A1296" s="270">
        <v>4267</v>
      </c>
      <c r="B1296" s="274" t="s">
        <v>1942</v>
      </c>
      <c r="C1296" s="274" t="s">
        <v>1546</v>
      </c>
      <c r="D1296" s="274" t="s">
        <v>9</v>
      </c>
      <c r="E1296" s="274" t="s">
        <v>10</v>
      </c>
      <c r="F1296" s="274">
        <v>350</v>
      </c>
      <c r="G1296" s="274">
        <f t="shared" si="17"/>
        <v>35000</v>
      </c>
      <c r="H1296" s="274">
        <v>100</v>
      </c>
      <c r="I1296" s="23"/>
    </row>
    <row r="1297" spans="1:9" x14ac:dyDescent="0.25">
      <c r="A1297" s="270">
        <v>4267</v>
      </c>
      <c r="B1297" s="274" t="s">
        <v>1943</v>
      </c>
      <c r="C1297" s="274" t="s">
        <v>1547</v>
      </c>
      <c r="D1297" s="274" t="s">
        <v>9</v>
      </c>
      <c r="E1297" s="274" t="s">
        <v>10</v>
      </c>
      <c r="F1297" s="274">
        <v>1000</v>
      </c>
      <c r="G1297" s="274">
        <f t="shared" si="17"/>
        <v>100000</v>
      </c>
      <c r="H1297" s="274">
        <v>100</v>
      </c>
      <c r="I1297" s="23"/>
    </row>
    <row r="1298" spans="1:9" x14ac:dyDescent="0.25">
      <c r="A1298" s="270">
        <v>4267</v>
      </c>
      <c r="B1298" s="274" t="s">
        <v>1944</v>
      </c>
      <c r="C1298" s="274" t="s">
        <v>859</v>
      </c>
      <c r="D1298" s="274" t="s">
        <v>9</v>
      </c>
      <c r="E1298" s="274" t="s">
        <v>10</v>
      </c>
      <c r="F1298" s="274">
        <v>200</v>
      </c>
      <c r="G1298" s="274">
        <f t="shared" si="17"/>
        <v>4000</v>
      </c>
      <c r="H1298" s="274">
        <v>20</v>
      </c>
      <c r="I1298" s="23"/>
    </row>
    <row r="1299" spans="1:9" x14ac:dyDescent="0.25">
      <c r="A1299" s="270">
        <v>4267</v>
      </c>
      <c r="B1299" s="274" t="s">
        <v>1945</v>
      </c>
      <c r="C1299" s="274" t="s">
        <v>1548</v>
      </c>
      <c r="D1299" s="274" t="s">
        <v>9</v>
      </c>
      <c r="E1299" s="274" t="s">
        <v>10</v>
      </c>
      <c r="F1299" s="274">
        <v>400</v>
      </c>
      <c r="G1299" s="274">
        <f t="shared" si="17"/>
        <v>2000</v>
      </c>
      <c r="H1299" s="274">
        <v>5</v>
      </c>
      <c r="I1299" s="23"/>
    </row>
    <row r="1300" spans="1:9" x14ac:dyDescent="0.25">
      <c r="A1300" s="270">
        <v>4267</v>
      </c>
      <c r="B1300" s="274" t="s">
        <v>1946</v>
      </c>
      <c r="C1300" s="274" t="s">
        <v>1549</v>
      </c>
      <c r="D1300" s="274" t="s">
        <v>9</v>
      </c>
      <c r="E1300" s="274" t="s">
        <v>10</v>
      </c>
      <c r="F1300" s="274">
        <v>1400</v>
      </c>
      <c r="G1300" s="274">
        <f t="shared" si="17"/>
        <v>21000</v>
      </c>
      <c r="H1300" s="274">
        <v>15</v>
      </c>
      <c r="I1300" s="23"/>
    </row>
    <row r="1301" spans="1:9" ht="27" x14ac:dyDescent="0.25">
      <c r="A1301" s="270">
        <v>4267</v>
      </c>
      <c r="B1301" s="274" t="s">
        <v>1947</v>
      </c>
      <c r="C1301" s="274" t="s">
        <v>1550</v>
      </c>
      <c r="D1301" s="274" t="s">
        <v>9</v>
      </c>
      <c r="E1301" s="274" t="s">
        <v>10</v>
      </c>
      <c r="F1301" s="274">
        <v>300</v>
      </c>
      <c r="G1301" s="274">
        <f t="shared" si="17"/>
        <v>4500</v>
      </c>
      <c r="H1301" s="274">
        <v>15</v>
      </c>
      <c r="I1301" s="23"/>
    </row>
    <row r="1302" spans="1:9" x14ac:dyDescent="0.25">
      <c r="A1302" s="270">
        <v>4267</v>
      </c>
      <c r="B1302" s="274" t="s">
        <v>1948</v>
      </c>
      <c r="C1302" s="274" t="s">
        <v>1551</v>
      </c>
      <c r="D1302" s="274" t="s">
        <v>9</v>
      </c>
      <c r="E1302" s="274" t="s">
        <v>900</v>
      </c>
      <c r="F1302" s="274">
        <v>350</v>
      </c>
      <c r="G1302" s="274">
        <f t="shared" si="17"/>
        <v>3500</v>
      </c>
      <c r="H1302" s="274">
        <v>10</v>
      </c>
      <c r="I1302" s="23"/>
    </row>
    <row r="1303" spans="1:9" x14ac:dyDescent="0.25">
      <c r="A1303" s="270">
        <v>4267</v>
      </c>
      <c r="B1303" s="274" t="s">
        <v>1949</v>
      </c>
      <c r="C1303" s="274" t="s">
        <v>1552</v>
      </c>
      <c r="D1303" s="274" t="s">
        <v>9</v>
      </c>
      <c r="E1303" s="274" t="s">
        <v>10</v>
      </c>
      <c r="F1303" s="274">
        <v>300</v>
      </c>
      <c r="G1303" s="274">
        <f t="shared" si="17"/>
        <v>3000</v>
      </c>
      <c r="H1303" s="274">
        <v>10</v>
      </c>
      <c r="I1303" s="23"/>
    </row>
    <row r="1304" spans="1:9" x14ac:dyDescent="0.25">
      <c r="A1304" s="270">
        <v>4267</v>
      </c>
      <c r="B1304" s="274" t="s">
        <v>1950</v>
      </c>
      <c r="C1304" s="274" t="s">
        <v>1553</v>
      </c>
      <c r="D1304" s="274" t="s">
        <v>9</v>
      </c>
      <c r="E1304" s="274" t="s">
        <v>10</v>
      </c>
      <c r="F1304" s="274">
        <v>80</v>
      </c>
      <c r="G1304" s="274">
        <f t="shared" si="17"/>
        <v>160000</v>
      </c>
      <c r="H1304" s="274">
        <v>2000</v>
      </c>
      <c r="I1304" s="23"/>
    </row>
    <row r="1305" spans="1:9" x14ac:dyDescent="0.25">
      <c r="A1305" s="270">
        <v>4267</v>
      </c>
      <c r="B1305" s="274" t="s">
        <v>1951</v>
      </c>
      <c r="C1305" s="274" t="s">
        <v>1554</v>
      </c>
      <c r="D1305" s="274" t="s">
        <v>9</v>
      </c>
      <c r="E1305" s="274" t="s">
        <v>10</v>
      </c>
      <c r="F1305" s="274">
        <v>1500</v>
      </c>
      <c r="G1305" s="274">
        <f t="shared" si="17"/>
        <v>60000</v>
      </c>
      <c r="H1305" s="274">
        <v>40</v>
      </c>
      <c r="I1305" s="23"/>
    </row>
    <row r="1306" spans="1:9" x14ac:dyDescent="0.25">
      <c r="A1306" s="270">
        <v>4267</v>
      </c>
      <c r="B1306" s="274" t="s">
        <v>1952</v>
      </c>
      <c r="C1306" s="274" t="s">
        <v>1555</v>
      </c>
      <c r="D1306" s="274" t="s">
        <v>9</v>
      </c>
      <c r="E1306" s="274" t="s">
        <v>10</v>
      </c>
      <c r="F1306" s="274">
        <v>1500</v>
      </c>
      <c r="G1306" s="274">
        <f t="shared" si="17"/>
        <v>7500</v>
      </c>
      <c r="H1306" s="274">
        <v>5</v>
      </c>
      <c r="I1306" s="23"/>
    </row>
    <row r="1307" spans="1:9" ht="27" x14ac:dyDescent="0.25">
      <c r="A1307" s="270">
        <v>4267</v>
      </c>
      <c r="B1307" s="274" t="s">
        <v>1953</v>
      </c>
      <c r="C1307" s="274" t="s">
        <v>1556</v>
      </c>
      <c r="D1307" s="274" t="s">
        <v>9</v>
      </c>
      <c r="E1307" s="274" t="s">
        <v>10</v>
      </c>
      <c r="F1307" s="274">
        <v>2000</v>
      </c>
      <c r="G1307" s="274">
        <f t="shared" si="17"/>
        <v>12000</v>
      </c>
      <c r="H1307" s="274">
        <v>6</v>
      </c>
      <c r="I1307" s="23"/>
    </row>
    <row r="1308" spans="1:9" x14ac:dyDescent="0.25">
      <c r="A1308" s="270">
        <v>4267</v>
      </c>
      <c r="B1308" s="274" t="s">
        <v>1954</v>
      </c>
      <c r="C1308" s="274" t="s">
        <v>1557</v>
      </c>
      <c r="D1308" s="274" t="s">
        <v>9</v>
      </c>
      <c r="E1308" s="274" t="s">
        <v>10</v>
      </c>
      <c r="F1308" s="274">
        <v>1100</v>
      </c>
      <c r="G1308" s="274">
        <f t="shared" si="17"/>
        <v>28600</v>
      </c>
      <c r="H1308" s="274">
        <v>26</v>
      </c>
      <c r="I1308" s="23"/>
    </row>
    <row r="1309" spans="1:9" x14ac:dyDescent="0.25">
      <c r="A1309" s="270">
        <v>4267</v>
      </c>
      <c r="B1309" s="274" t="s">
        <v>1955</v>
      </c>
      <c r="C1309" s="274" t="s">
        <v>872</v>
      </c>
      <c r="D1309" s="274" t="s">
        <v>9</v>
      </c>
      <c r="E1309" s="274" t="s">
        <v>10</v>
      </c>
      <c r="F1309" s="274">
        <v>250</v>
      </c>
      <c r="G1309" s="274">
        <f t="shared" si="17"/>
        <v>10000</v>
      </c>
      <c r="H1309" s="274">
        <v>40</v>
      </c>
      <c r="I1309" s="23"/>
    </row>
    <row r="1310" spans="1:9" x14ac:dyDescent="0.25">
      <c r="A1310" s="270">
        <v>4267</v>
      </c>
      <c r="B1310" s="274" t="s">
        <v>1956</v>
      </c>
      <c r="C1310" s="274" t="s">
        <v>1558</v>
      </c>
      <c r="D1310" s="274" t="s">
        <v>9</v>
      </c>
      <c r="E1310" s="274" t="s">
        <v>10</v>
      </c>
      <c r="F1310" s="274">
        <v>700</v>
      </c>
      <c r="G1310" s="274">
        <f t="shared" si="17"/>
        <v>8400</v>
      </c>
      <c r="H1310" s="274">
        <v>12</v>
      </c>
      <c r="I1310" s="23"/>
    </row>
    <row r="1311" spans="1:9" x14ac:dyDescent="0.25">
      <c r="A1311" s="270">
        <v>4267</v>
      </c>
      <c r="B1311" s="274" t="s">
        <v>1957</v>
      </c>
      <c r="C1311" s="274" t="s">
        <v>1559</v>
      </c>
      <c r="D1311" s="274" t="s">
        <v>9</v>
      </c>
      <c r="E1311" s="274" t="s">
        <v>10</v>
      </c>
      <c r="F1311" s="274">
        <v>5000</v>
      </c>
      <c r="G1311" s="274">
        <f t="shared" si="17"/>
        <v>175000</v>
      </c>
      <c r="H1311" s="274">
        <v>35</v>
      </c>
      <c r="I1311" s="23"/>
    </row>
    <row r="1312" spans="1:9" x14ac:dyDescent="0.25">
      <c r="A1312" s="270">
        <v>4267</v>
      </c>
      <c r="B1312" s="274" t="s">
        <v>1958</v>
      </c>
      <c r="C1312" s="274" t="s">
        <v>1560</v>
      </c>
      <c r="D1312" s="274" t="s">
        <v>9</v>
      </c>
      <c r="E1312" s="274" t="s">
        <v>10</v>
      </c>
      <c r="F1312" s="274">
        <v>600</v>
      </c>
      <c r="G1312" s="274">
        <f t="shared" si="17"/>
        <v>7200</v>
      </c>
      <c r="H1312" s="274">
        <v>12</v>
      </c>
      <c r="I1312" s="23"/>
    </row>
    <row r="1313" spans="1:9" x14ac:dyDescent="0.25">
      <c r="A1313" s="270">
        <v>4267</v>
      </c>
      <c r="B1313" s="274" t="s">
        <v>1959</v>
      </c>
      <c r="C1313" s="274" t="s">
        <v>1561</v>
      </c>
      <c r="D1313" s="274" t="s">
        <v>9</v>
      </c>
      <c r="E1313" s="274" t="s">
        <v>10</v>
      </c>
      <c r="F1313" s="274">
        <v>300</v>
      </c>
      <c r="G1313" s="274">
        <f t="shared" si="17"/>
        <v>12000</v>
      </c>
      <c r="H1313" s="274">
        <v>40</v>
      </c>
      <c r="I1313" s="23"/>
    </row>
    <row r="1314" spans="1:9" x14ac:dyDescent="0.25">
      <c r="A1314" s="270">
        <v>4267</v>
      </c>
      <c r="B1314" s="274" t="s">
        <v>1960</v>
      </c>
      <c r="C1314" s="274" t="s">
        <v>1562</v>
      </c>
      <c r="D1314" s="274" t="s">
        <v>9</v>
      </c>
      <c r="E1314" s="274" t="s">
        <v>10</v>
      </c>
      <c r="F1314" s="274">
        <v>480</v>
      </c>
      <c r="G1314" s="274">
        <f t="shared" si="17"/>
        <v>19200</v>
      </c>
      <c r="H1314" s="274">
        <v>40</v>
      </c>
      <c r="I1314" s="23"/>
    </row>
    <row r="1315" spans="1:9" x14ac:dyDescent="0.25">
      <c r="A1315" s="270">
        <v>4267</v>
      </c>
      <c r="B1315" s="274" t="s">
        <v>1961</v>
      </c>
      <c r="C1315" s="274" t="s">
        <v>1563</v>
      </c>
      <c r="D1315" s="274" t="s">
        <v>9</v>
      </c>
      <c r="E1315" s="274" t="s">
        <v>588</v>
      </c>
      <c r="F1315" s="274">
        <v>1200</v>
      </c>
      <c r="G1315" s="274">
        <f t="shared" si="17"/>
        <v>72000</v>
      </c>
      <c r="H1315" s="274">
        <v>60</v>
      </c>
      <c r="I1315" s="23"/>
    </row>
    <row r="1316" spans="1:9" x14ac:dyDescent="0.25">
      <c r="A1316" s="270">
        <v>4267</v>
      </c>
      <c r="B1316" s="274" t="s">
        <v>1962</v>
      </c>
      <c r="C1316" s="274" t="s">
        <v>1564</v>
      </c>
      <c r="D1316" s="274" t="s">
        <v>9</v>
      </c>
      <c r="E1316" s="274" t="s">
        <v>10</v>
      </c>
      <c r="F1316" s="274">
        <v>700</v>
      </c>
      <c r="G1316" s="274">
        <f t="shared" si="17"/>
        <v>42000</v>
      </c>
      <c r="H1316" s="274">
        <v>60</v>
      </c>
      <c r="I1316" s="23"/>
    </row>
    <row r="1317" spans="1:9" x14ac:dyDescent="0.25">
      <c r="A1317" s="270">
        <v>4267</v>
      </c>
      <c r="B1317" s="274" t="s">
        <v>1963</v>
      </c>
      <c r="C1317" s="274" t="s">
        <v>1565</v>
      </c>
      <c r="D1317" s="274" t="s">
        <v>9</v>
      </c>
      <c r="E1317" s="274" t="s">
        <v>10</v>
      </c>
      <c r="F1317" s="274">
        <v>550</v>
      </c>
      <c r="G1317" s="274">
        <f t="shared" si="17"/>
        <v>66000</v>
      </c>
      <c r="H1317" s="274">
        <v>120</v>
      </c>
      <c r="I1317" s="23"/>
    </row>
    <row r="1318" spans="1:9" x14ac:dyDescent="0.25">
      <c r="A1318" s="270">
        <v>4267</v>
      </c>
      <c r="B1318" s="274" t="s">
        <v>1964</v>
      </c>
      <c r="C1318" s="274" t="s">
        <v>1566</v>
      </c>
      <c r="D1318" s="274" t="s">
        <v>9</v>
      </c>
      <c r="E1318" s="274" t="s">
        <v>11</v>
      </c>
      <c r="F1318" s="274">
        <v>300</v>
      </c>
      <c r="G1318" s="274">
        <f t="shared" si="17"/>
        <v>2400</v>
      </c>
      <c r="H1318" s="274">
        <v>8</v>
      </c>
      <c r="I1318" s="23"/>
    </row>
    <row r="1319" spans="1:9" x14ac:dyDescent="0.25">
      <c r="A1319" s="270">
        <v>4267</v>
      </c>
      <c r="B1319" s="274" t="s">
        <v>1965</v>
      </c>
      <c r="C1319" s="274" t="s">
        <v>1567</v>
      </c>
      <c r="D1319" s="274" t="s">
        <v>9</v>
      </c>
      <c r="E1319" s="274" t="s">
        <v>588</v>
      </c>
      <c r="F1319" s="274">
        <v>320</v>
      </c>
      <c r="G1319" s="274">
        <f t="shared" si="17"/>
        <v>3200</v>
      </c>
      <c r="H1319" s="274">
        <v>10</v>
      </c>
      <c r="I1319" s="23"/>
    </row>
    <row r="1320" spans="1:9" ht="27" x14ac:dyDescent="0.25">
      <c r="A1320" s="270">
        <v>4267</v>
      </c>
      <c r="B1320" s="274" t="s">
        <v>1966</v>
      </c>
      <c r="C1320" s="274" t="s">
        <v>1568</v>
      </c>
      <c r="D1320" s="274" t="s">
        <v>9</v>
      </c>
      <c r="E1320" s="274" t="s">
        <v>588</v>
      </c>
      <c r="F1320" s="274">
        <v>600</v>
      </c>
      <c r="G1320" s="274">
        <f t="shared" si="17"/>
        <v>72000</v>
      </c>
      <c r="H1320" s="274">
        <v>120</v>
      </c>
      <c r="I1320" s="23"/>
    </row>
    <row r="1321" spans="1:9" x14ac:dyDescent="0.25">
      <c r="A1321" s="270">
        <v>4267</v>
      </c>
      <c r="B1321" s="274" t="s">
        <v>1967</v>
      </c>
      <c r="C1321" s="274" t="s">
        <v>1569</v>
      </c>
      <c r="D1321" s="274" t="s">
        <v>9</v>
      </c>
      <c r="E1321" s="274" t="s">
        <v>11</v>
      </c>
      <c r="F1321" s="274">
        <v>300</v>
      </c>
      <c r="G1321" s="274">
        <f t="shared" si="17"/>
        <v>42000</v>
      </c>
      <c r="H1321" s="274">
        <v>140</v>
      </c>
      <c r="I1321" s="23"/>
    </row>
    <row r="1322" spans="1:9" ht="27" x14ac:dyDescent="0.25">
      <c r="A1322" s="270">
        <v>4267</v>
      </c>
      <c r="B1322" s="274" t="s">
        <v>1968</v>
      </c>
      <c r="C1322" s="274" t="s">
        <v>1570</v>
      </c>
      <c r="D1322" s="274" t="s">
        <v>9</v>
      </c>
      <c r="E1322" s="274" t="s">
        <v>11</v>
      </c>
      <c r="F1322" s="274">
        <v>600</v>
      </c>
      <c r="G1322" s="274">
        <f t="shared" si="17"/>
        <v>24000</v>
      </c>
      <c r="H1322" s="274">
        <v>40</v>
      </c>
      <c r="I1322" s="23"/>
    </row>
    <row r="1323" spans="1:9" x14ac:dyDescent="0.25">
      <c r="A1323" s="270">
        <v>4267</v>
      </c>
      <c r="B1323" s="274" t="s">
        <v>1969</v>
      </c>
      <c r="C1323" s="274" t="s">
        <v>883</v>
      </c>
      <c r="D1323" s="274" t="s">
        <v>9</v>
      </c>
      <c r="E1323" s="274" t="s">
        <v>11</v>
      </c>
      <c r="F1323" s="274">
        <v>390</v>
      </c>
      <c r="G1323" s="274">
        <f t="shared" si="17"/>
        <v>19500</v>
      </c>
      <c r="H1323" s="274">
        <v>50</v>
      </c>
      <c r="I1323" s="23"/>
    </row>
    <row r="1324" spans="1:9" x14ac:dyDescent="0.25">
      <c r="A1324" s="270">
        <v>4267</v>
      </c>
      <c r="B1324" s="274" t="s">
        <v>1970</v>
      </c>
      <c r="C1324" s="274" t="s">
        <v>1571</v>
      </c>
      <c r="D1324" s="274" t="s">
        <v>9</v>
      </c>
      <c r="E1324" s="274" t="s">
        <v>10</v>
      </c>
      <c r="F1324" s="274">
        <v>500</v>
      </c>
      <c r="G1324" s="274">
        <f t="shared" si="17"/>
        <v>75000</v>
      </c>
      <c r="H1324" s="274">
        <v>150</v>
      </c>
      <c r="I1324" s="23"/>
    </row>
    <row r="1325" spans="1:9" x14ac:dyDescent="0.25">
      <c r="A1325" s="270">
        <v>4267</v>
      </c>
      <c r="B1325" s="274" t="s">
        <v>1971</v>
      </c>
      <c r="C1325" s="274" t="s">
        <v>1572</v>
      </c>
      <c r="D1325" s="274" t="s">
        <v>9</v>
      </c>
      <c r="E1325" s="274" t="s">
        <v>10</v>
      </c>
      <c r="F1325" s="274">
        <v>600</v>
      </c>
      <c r="G1325" s="274">
        <f t="shared" si="17"/>
        <v>300000</v>
      </c>
      <c r="H1325" s="274">
        <v>500</v>
      </c>
      <c r="I1325" s="23"/>
    </row>
    <row r="1326" spans="1:9" x14ac:dyDescent="0.25">
      <c r="A1326" s="270">
        <v>4267</v>
      </c>
      <c r="B1326" s="274" t="s">
        <v>1972</v>
      </c>
      <c r="C1326" s="274" t="s">
        <v>885</v>
      </c>
      <c r="D1326" s="274" t="s">
        <v>9</v>
      </c>
      <c r="E1326" s="274" t="s">
        <v>10</v>
      </c>
      <c r="F1326" s="274">
        <v>1500</v>
      </c>
      <c r="G1326" s="274">
        <f t="shared" si="17"/>
        <v>270000</v>
      </c>
      <c r="H1326" s="274">
        <v>180</v>
      </c>
      <c r="I1326" s="23"/>
    </row>
    <row r="1327" spans="1:9" x14ac:dyDescent="0.25">
      <c r="A1327" s="270">
        <v>4267</v>
      </c>
      <c r="B1327" s="274" t="s">
        <v>1973</v>
      </c>
      <c r="C1327" s="274" t="s">
        <v>885</v>
      </c>
      <c r="D1327" s="274" t="s">
        <v>9</v>
      </c>
      <c r="E1327" s="274" t="s">
        <v>10</v>
      </c>
      <c r="F1327" s="274">
        <v>800</v>
      </c>
      <c r="G1327" s="274">
        <f t="shared" si="17"/>
        <v>120000</v>
      </c>
      <c r="H1327" s="274">
        <v>150</v>
      </c>
      <c r="I1327" s="23"/>
    </row>
    <row r="1328" spans="1:9" ht="27" x14ac:dyDescent="0.25">
      <c r="A1328" s="270">
        <v>4267</v>
      </c>
      <c r="B1328" s="274" t="s">
        <v>1974</v>
      </c>
      <c r="C1328" s="274" t="s">
        <v>1573</v>
      </c>
      <c r="D1328" s="274" t="s">
        <v>9</v>
      </c>
      <c r="E1328" s="274" t="s">
        <v>10</v>
      </c>
      <c r="F1328" s="274">
        <v>1000</v>
      </c>
      <c r="G1328" s="274">
        <f t="shared" si="17"/>
        <v>12000</v>
      </c>
      <c r="H1328" s="274">
        <v>12</v>
      </c>
      <c r="I1328" s="23"/>
    </row>
    <row r="1329" spans="1:9" ht="27" x14ac:dyDescent="0.25">
      <c r="A1329" s="270">
        <v>4267</v>
      </c>
      <c r="B1329" s="274" t="s">
        <v>1975</v>
      </c>
      <c r="C1329" s="274" t="s">
        <v>887</v>
      </c>
      <c r="D1329" s="274" t="s">
        <v>9</v>
      </c>
      <c r="E1329" s="274" t="s">
        <v>10</v>
      </c>
      <c r="F1329" s="274">
        <v>1200</v>
      </c>
      <c r="G1329" s="274">
        <f t="shared" si="17"/>
        <v>14400</v>
      </c>
      <c r="H1329" s="274">
        <v>12</v>
      </c>
      <c r="I1329" s="23"/>
    </row>
    <row r="1330" spans="1:9" x14ac:dyDescent="0.25">
      <c r="A1330" s="270">
        <v>4267</v>
      </c>
      <c r="B1330" s="274" t="s">
        <v>1976</v>
      </c>
      <c r="C1330" s="274" t="s">
        <v>1574</v>
      </c>
      <c r="D1330" s="274" t="s">
        <v>9</v>
      </c>
      <c r="E1330" s="274" t="s">
        <v>10</v>
      </c>
      <c r="F1330" s="274">
        <v>3800</v>
      </c>
      <c r="G1330" s="274">
        <f t="shared" si="17"/>
        <v>19000</v>
      </c>
      <c r="H1330" s="274">
        <v>5</v>
      </c>
      <c r="I1330" s="23"/>
    </row>
    <row r="1331" spans="1:9" x14ac:dyDescent="0.25">
      <c r="A1331" s="270">
        <v>4267</v>
      </c>
      <c r="B1331" s="274" t="s">
        <v>1977</v>
      </c>
      <c r="C1331" s="274" t="s">
        <v>1575</v>
      </c>
      <c r="D1331" s="274" t="s">
        <v>9</v>
      </c>
      <c r="E1331" s="274" t="s">
        <v>10</v>
      </c>
      <c r="F1331" s="274">
        <v>800</v>
      </c>
      <c r="G1331" s="274">
        <f t="shared" si="17"/>
        <v>6400</v>
      </c>
      <c r="H1331" s="274">
        <v>8</v>
      </c>
      <c r="I1331" s="23"/>
    </row>
    <row r="1332" spans="1:9" ht="27" x14ac:dyDescent="0.25">
      <c r="A1332" s="270">
        <v>4267</v>
      </c>
      <c r="B1332" s="274" t="s">
        <v>1978</v>
      </c>
      <c r="C1332" s="274" t="s">
        <v>1576</v>
      </c>
      <c r="D1332" s="274" t="s">
        <v>9</v>
      </c>
      <c r="E1332" s="274" t="s">
        <v>10</v>
      </c>
      <c r="F1332" s="274">
        <v>700</v>
      </c>
      <c r="G1332" s="274">
        <f t="shared" si="17"/>
        <v>7000</v>
      </c>
      <c r="H1332" s="274">
        <v>10</v>
      </c>
      <c r="I1332" s="23"/>
    </row>
    <row r="1333" spans="1:9" x14ac:dyDescent="0.25">
      <c r="A1333" s="270">
        <v>4267</v>
      </c>
      <c r="B1333" s="274" t="s">
        <v>1979</v>
      </c>
      <c r="C1333" s="274" t="s">
        <v>892</v>
      </c>
      <c r="D1333" s="274" t="s">
        <v>9</v>
      </c>
      <c r="E1333" s="274" t="s">
        <v>10</v>
      </c>
      <c r="F1333" s="274">
        <v>450</v>
      </c>
      <c r="G1333" s="274">
        <f t="shared" si="17"/>
        <v>4500</v>
      </c>
      <c r="H1333" s="274">
        <v>10</v>
      </c>
      <c r="I1333" s="23"/>
    </row>
    <row r="1334" spans="1:9" x14ac:dyDescent="0.25">
      <c r="A1334" s="270">
        <v>4267</v>
      </c>
      <c r="B1334" s="274" t="s">
        <v>1980</v>
      </c>
      <c r="C1334" s="274" t="s">
        <v>1577</v>
      </c>
      <c r="D1334" s="274" t="s">
        <v>9</v>
      </c>
      <c r="E1334" s="274" t="s">
        <v>900</v>
      </c>
      <c r="F1334" s="274">
        <v>200</v>
      </c>
      <c r="G1334" s="274">
        <f t="shared" si="17"/>
        <v>10000</v>
      </c>
      <c r="H1334" s="274">
        <v>50</v>
      </c>
      <c r="I1334" s="23"/>
    </row>
    <row r="1335" spans="1:9" x14ac:dyDescent="0.25">
      <c r="A1335" s="270">
        <v>4267</v>
      </c>
      <c r="B1335" s="274" t="s">
        <v>1981</v>
      </c>
      <c r="C1335" s="274" t="s">
        <v>1578</v>
      </c>
      <c r="D1335" s="274" t="s">
        <v>9</v>
      </c>
      <c r="E1335" s="274" t="s">
        <v>10</v>
      </c>
      <c r="F1335" s="274">
        <v>4000</v>
      </c>
      <c r="G1335" s="274">
        <f t="shared" si="17"/>
        <v>24000</v>
      </c>
      <c r="H1335" s="274">
        <v>6</v>
      </c>
      <c r="I1335" s="23"/>
    </row>
    <row r="1336" spans="1:9" x14ac:dyDescent="0.25">
      <c r="A1336" s="270">
        <v>4267</v>
      </c>
      <c r="B1336" s="274" t="s">
        <v>1982</v>
      </c>
      <c r="C1336" s="274" t="s">
        <v>1579</v>
      </c>
      <c r="D1336" s="274" t="s">
        <v>9</v>
      </c>
      <c r="E1336" s="274" t="s">
        <v>10</v>
      </c>
      <c r="F1336" s="274">
        <v>3200</v>
      </c>
      <c r="G1336" s="274">
        <f t="shared" si="17"/>
        <v>3200</v>
      </c>
      <c r="H1336" s="274">
        <v>1</v>
      </c>
      <c r="I1336" s="23"/>
    </row>
    <row r="1337" spans="1:9" x14ac:dyDescent="0.25">
      <c r="A1337" s="270">
        <v>4267</v>
      </c>
      <c r="B1337" s="274" t="s">
        <v>1983</v>
      </c>
      <c r="C1337" s="274" t="s">
        <v>1580</v>
      </c>
      <c r="D1337" s="274" t="s">
        <v>9</v>
      </c>
      <c r="E1337" s="274" t="s">
        <v>10</v>
      </c>
      <c r="F1337" s="274">
        <v>1200</v>
      </c>
      <c r="G1337" s="274">
        <f t="shared" si="17"/>
        <v>1200</v>
      </c>
      <c r="H1337" s="274">
        <v>1</v>
      </c>
      <c r="I1337" s="23"/>
    </row>
    <row r="1338" spans="1:9" x14ac:dyDescent="0.25">
      <c r="A1338" s="270">
        <v>4267</v>
      </c>
      <c r="B1338" s="274" t="s">
        <v>1984</v>
      </c>
      <c r="C1338" s="274" t="s">
        <v>1581</v>
      </c>
      <c r="D1338" s="274" t="s">
        <v>9</v>
      </c>
      <c r="E1338" s="274" t="s">
        <v>10</v>
      </c>
      <c r="F1338" s="274">
        <v>800</v>
      </c>
      <c r="G1338" s="274">
        <f t="shared" si="17"/>
        <v>3200</v>
      </c>
      <c r="H1338" s="274">
        <v>4</v>
      </c>
      <c r="I1338" s="23"/>
    </row>
    <row r="1339" spans="1:9" x14ac:dyDescent="0.25">
      <c r="A1339" s="270">
        <v>4267</v>
      </c>
      <c r="B1339" s="274" t="s">
        <v>1985</v>
      </c>
      <c r="C1339" s="274" t="s">
        <v>1582</v>
      </c>
      <c r="D1339" s="274" t="s">
        <v>9</v>
      </c>
      <c r="E1339" s="274" t="s">
        <v>10</v>
      </c>
      <c r="F1339" s="274">
        <v>550</v>
      </c>
      <c r="G1339" s="274">
        <f t="shared" si="17"/>
        <v>3300</v>
      </c>
      <c r="H1339" s="274">
        <v>6</v>
      </c>
      <c r="I1339" s="23"/>
    </row>
    <row r="1340" spans="1:9" x14ac:dyDescent="0.25">
      <c r="A1340" s="270">
        <v>4267</v>
      </c>
      <c r="B1340" s="274" t="s">
        <v>1986</v>
      </c>
      <c r="C1340" s="274" t="s">
        <v>1583</v>
      </c>
      <c r="D1340" s="274" t="s">
        <v>9</v>
      </c>
      <c r="E1340" s="274" t="s">
        <v>10</v>
      </c>
      <c r="F1340" s="274">
        <v>4800</v>
      </c>
      <c r="G1340" s="274">
        <f t="shared" si="17"/>
        <v>72000</v>
      </c>
      <c r="H1340" s="274">
        <v>15</v>
      </c>
      <c r="I1340" s="23"/>
    </row>
    <row r="1341" spans="1:9" x14ac:dyDescent="0.25">
      <c r="A1341" s="270">
        <v>4267</v>
      </c>
      <c r="B1341" s="274" t="s">
        <v>1987</v>
      </c>
      <c r="C1341" s="274" t="s">
        <v>897</v>
      </c>
      <c r="D1341" s="274" t="s">
        <v>9</v>
      </c>
      <c r="E1341" s="274" t="s">
        <v>10</v>
      </c>
      <c r="F1341" s="274">
        <v>1150</v>
      </c>
      <c r="G1341" s="274">
        <f t="shared" si="17"/>
        <v>11500</v>
      </c>
      <c r="H1341" s="274">
        <v>10</v>
      </c>
      <c r="I1341" s="23"/>
    </row>
    <row r="1342" spans="1:9" x14ac:dyDescent="0.25">
      <c r="A1342" s="270">
        <v>4267</v>
      </c>
      <c r="B1342" s="274" t="s">
        <v>1988</v>
      </c>
      <c r="C1342" s="274" t="s">
        <v>897</v>
      </c>
      <c r="D1342" s="274" t="s">
        <v>9</v>
      </c>
      <c r="E1342" s="274" t="s">
        <v>10</v>
      </c>
      <c r="F1342" s="274">
        <v>1100</v>
      </c>
      <c r="G1342" s="274">
        <f t="shared" si="17"/>
        <v>22000</v>
      </c>
      <c r="H1342" s="274">
        <v>20</v>
      </c>
      <c r="I1342" s="23"/>
    </row>
    <row r="1343" spans="1:9" x14ac:dyDescent="0.25">
      <c r="A1343" s="270">
        <v>4261</v>
      </c>
      <c r="B1343" s="274" t="s">
        <v>1493</v>
      </c>
      <c r="C1343" s="274" t="s">
        <v>1494</v>
      </c>
      <c r="D1343" s="274" t="s">
        <v>9</v>
      </c>
      <c r="E1343" s="274" t="s">
        <v>10</v>
      </c>
      <c r="F1343" s="274">
        <v>277.2</v>
      </c>
      <c r="G1343" s="274">
        <f>+F1343*H1343</f>
        <v>2217.6</v>
      </c>
      <c r="H1343" s="274">
        <v>8</v>
      </c>
      <c r="I1343" s="23"/>
    </row>
    <row r="1344" spans="1:9" x14ac:dyDescent="0.25">
      <c r="A1344" s="274">
        <v>4261</v>
      </c>
      <c r="B1344" s="274" t="s">
        <v>1515</v>
      </c>
      <c r="C1344" s="274" t="s">
        <v>598</v>
      </c>
      <c r="D1344" s="274" t="s">
        <v>9</v>
      </c>
      <c r="E1344" s="274" t="s">
        <v>588</v>
      </c>
      <c r="F1344" s="274">
        <v>800</v>
      </c>
      <c r="G1344" s="274">
        <f t="shared" ref="G1344:G1375" si="18">+F1344*H1344</f>
        <v>64000</v>
      </c>
      <c r="H1344" s="274">
        <v>80</v>
      </c>
      <c r="I1344" s="23"/>
    </row>
    <row r="1345" spans="1:9" ht="27" x14ac:dyDescent="0.25">
      <c r="A1345" s="274">
        <v>4261</v>
      </c>
      <c r="B1345" s="274" t="s">
        <v>1516</v>
      </c>
      <c r="C1345" s="274" t="s">
        <v>639</v>
      </c>
      <c r="D1345" s="274" t="s">
        <v>9</v>
      </c>
      <c r="E1345" s="274" t="s">
        <v>10</v>
      </c>
      <c r="F1345" s="274">
        <v>217.8</v>
      </c>
      <c r="G1345" s="274">
        <f t="shared" si="18"/>
        <v>8712</v>
      </c>
      <c r="H1345" s="274">
        <v>40</v>
      </c>
      <c r="I1345" s="23"/>
    </row>
    <row r="1346" spans="1:9" x14ac:dyDescent="0.25">
      <c r="A1346" s="274">
        <v>4261</v>
      </c>
      <c r="B1346" s="274" t="s">
        <v>1527</v>
      </c>
      <c r="C1346" s="274" t="s">
        <v>650</v>
      </c>
      <c r="D1346" s="274" t="s">
        <v>9</v>
      </c>
      <c r="E1346" s="274" t="s">
        <v>10</v>
      </c>
      <c r="F1346" s="274">
        <v>59.4</v>
      </c>
      <c r="G1346" s="274">
        <f t="shared" si="18"/>
        <v>5940</v>
      </c>
      <c r="H1346" s="274">
        <v>100</v>
      </c>
      <c r="I1346" s="23"/>
    </row>
    <row r="1347" spans="1:9" x14ac:dyDescent="0.25">
      <c r="A1347" s="274">
        <v>4261</v>
      </c>
      <c r="B1347" s="274" t="s">
        <v>1521</v>
      </c>
      <c r="C1347" s="274" t="s">
        <v>1522</v>
      </c>
      <c r="D1347" s="274" t="s">
        <v>9</v>
      </c>
      <c r="E1347" s="274" t="s">
        <v>1529</v>
      </c>
      <c r="F1347" s="274">
        <v>15000</v>
      </c>
      <c r="G1347" s="274">
        <f t="shared" si="18"/>
        <v>75000</v>
      </c>
      <c r="H1347" s="274">
        <v>5</v>
      </c>
      <c r="I1347" s="23"/>
    </row>
    <row r="1348" spans="1:9" x14ac:dyDescent="0.25">
      <c r="A1348" s="274">
        <v>4261</v>
      </c>
      <c r="B1348" s="274" t="s">
        <v>1497</v>
      </c>
      <c r="C1348" s="274" t="s">
        <v>678</v>
      </c>
      <c r="D1348" s="274" t="s">
        <v>9</v>
      </c>
      <c r="E1348" s="274" t="s">
        <v>10</v>
      </c>
      <c r="F1348" s="274">
        <v>140</v>
      </c>
      <c r="G1348" s="274">
        <f t="shared" si="18"/>
        <v>42000</v>
      </c>
      <c r="H1348" s="274">
        <v>300</v>
      </c>
      <c r="I1348" s="23"/>
    </row>
    <row r="1349" spans="1:9" ht="27" x14ac:dyDescent="0.25">
      <c r="A1349" s="274">
        <v>4261</v>
      </c>
      <c r="B1349" s="274" t="s">
        <v>1517</v>
      </c>
      <c r="C1349" s="274" t="s">
        <v>1518</v>
      </c>
      <c r="D1349" s="274" t="s">
        <v>9</v>
      </c>
      <c r="E1349" s="274" t="s">
        <v>10</v>
      </c>
      <c r="F1349" s="274">
        <v>5400</v>
      </c>
      <c r="G1349" s="274">
        <f t="shared" si="18"/>
        <v>108000</v>
      </c>
      <c r="H1349" s="274">
        <v>20</v>
      </c>
      <c r="I1349" s="23"/>
    </row>
    <row r="1350" spans="1:9" x14ac:dyDescent="0.25">
      <c r="A1350" s="274">
        <v>4261</v>
      </c>
      <c r="B1350" s="274" t="s">
        <v>1502</v>
      </c>
      <c r="C1350" s="274" t="s">
        <v>690</v>
      </c>
      <c r="D1350" s="274" t="s">
        <v>9</v>
      </c>
      <c r="E1350" s="274" t="s">
        <v>10</v>
      </c>
      <c r="F1350" s="274">
        <v>178.2</v>
      </c>
      <c r="G1350" s="274">
        <f t="shared" si="18"/>
        <v>5346</v>
      </c>
      <c r="H1350" s="274">
        <v>30</v>
      </c>
      <c r="I1350" s="23"/>
    </row>
    <row r="1351" spans="1:9" x14ac:dyDescent="0.25">
      <c r="A1351" s="274">
        <v>4261</v>
      </c>
      <c r="B1351" s="274" t="s">
        <v>1524</v>
      </c>
      <c r="C1351" s="274" t="s">
        <v>628</v>
      </c>
      <c r="D1351" s="274" t="s">
        <v>9</v>
      </c>
      <c r="E1351" s="274" t="s">
        <v>10</v>
      </c>
      <c r="F1351" s="274">
        <v>445.48000000000008</v>
      </c>
      <c r="G1351" s="274">
        <f t="shared" si="18"/>
        <v>13364.400000000001</v>
      </c>
      <c r="H1351" s="274">
        <v>30</v>
      </c>
      <c r="I1351" s="23"/>
    </row>
    <row r="1352" spans="1:9" x14ac:dyDescent="0.25">
      <c r="A1352" s="274">
        <v>4261</v>
      </c>
      <c r="B1352" s="274" t="s">
        <v>1492</v>
      </c>
      <c r="C1352" s="274" t="s">
        <v>652</v>
      </c>
      <c r="D1352" s="274" t="s">
        <v>9</v>
      </c>
      <c r="E1352" s="274" t="s">
        <v>10</v>
      </c>
      <c r="F1352" s="274">
        <v>59.4</v>
      </c>
      <c r="G1352" s="274">
        <f t="shared" si="18"/>
        <v>5346</v>
      </c>
      <c r="H1352" s="274">
        <v>90</v>
      </c>
      <c r="I1352" s="23"/>
    </row>
    <row r="1353" spans="1:9" ht="27" x14ac:dyDescent="0.25">
      <c r="A1353" s="274">
        <v>4261</v>
      </c>
      <c r="B1353" s="274" t="s">
        <v>1506</v>
      </c>
      <c r="C1353" s="274" t="s">
        <v>592</v>
      </c>
      <c r="D1353" s="274" t="s">
        <v>9</v>
      </c>
      <c r="E1353" s="274" t="s">
        <v>587</v>
      </c>
      <c r="F1353" s="274">
        <v>158.4</v>
      </c>
      <c r="G1353" s="274">
        <f t="shared" si="18"/>
        <v>15840</v>
      </c>
      <c r="H1353" s="274">
        <v>100</v>
      </c>
      <c r="I1353" s="23"/>
    </row>
    <row r="1354" spans="1:9" x14ac:dyDescent="0.25">
      <c r="A1354" s="274">
        <v>4261</v>
      </c>
      <c r="B1354" s="274" t="s">
        <v>1490</v>
      </c>
      <c r="C1354" s="274" t="s">
        <v>600</v>
      </c>
      <c r="D1354" s="274" t="s">
        <v>9</v>
      </c>
      <c r="E1354" s="274" t="s">
        <v>10</v>
      </c>
      <c r="F1354" s="274">
        <v>267.3</v>
      </c>
      <c r="G1354" s="274">
        <f t="shared" si="18"/>
        <v>16038</v>
      </c>
      <c r="H1354" s="274">
        <v>60</v>
      </c>
      <c r="I1354" s="23"/>
    </row>
    <row r="1355" spans="1:9" x14ac:dyDescent="0.25">
      <c r="A1355" s="274">
        <v>4261</v>
      </c>
      <c r="B1355" s="274" t="s">
        <v>1503</v>
      </c>
      <c r="C1355" s="274" t="s">
        <v>1504</v>
      </c>
      <c r="D1355" s="274" t="s">
        <v>9</v>
      </c>
      <c r="E1355" s="274" t="s">
        <v>10</v>
      </c>
      <c r="F1355" s="274">
        <v>207.84</v>
      </c>
      <c r="G1355" s="274">
        <f t="shared" si="18"/>
        <v>10392</v>
      </c>
      <c r="H1355" s="274">
        <v>50</v>
      </c>
      <c r="I1355" s="23"/>
    </row>
    <row r="1356" spans="1:9" x14ac:dyDescent="0.25">
      <c r="A1356" s="274">
        <v>4261</v>
      </c>
      <c r="B1356" s="274" t="s">
        <v>1495</v>
      </c>
      <c r="C1356" s="274" t="s">
        <v>666</v>
      </c>
      <c r="D1356" s="274" t="s">
        <v>9</v>
      </c>
      <c r="E1356" s="274" t="s">
        <v>10</v>
      </c>
      <c r="F1356" s="274">
        <v>198</v>
      </c>
      <c r="G1356" s="274">
        <f t="shared" si="18"/>
        <v>3564</v>
      </c>
      <c r="H1356" s="274">
        <v>18</v>
      </c>
      <c r="I1356" s="23"/>
    </row>
    <row r="1357" spans="1:9" x14ac:dyDescent="0.25">
      <c r="A1357" s="274">
        <v>4261</v>
      </c>
      <c r="B1357" s="274" t="s">
        <v>1523</v>
      </c>
      <c r="C1357" s="274" t="s">
        <v>686</v>
      </c>
      <c r="D1357" s="274" t="s">
        <v>9</v>
      </c>
      <c r="E1357" s="274" t="s">
        <v>10</v>
      </c>
      <c r="F1357" s="274">
        <v>128.62</v>
      </c>
      <c r="G1357" s="274">
        <f t="shared" si="18"/>
        <v>1414.8200000000002</v>
      </c>
      <c r="H1357" s="274">
        <v>11</v>
      </c>
      <c r="I1357" s="23"/>
    </row>
    <row r="1358" spans="1:9" x14ac:dyDescent="0.25">
      <c r="A1358" s="274">
        <v>4261</v>
      </c>
      <c r="B1358" s="274" t="s">
        <v>1513</v>
      </c>
      <c r="C1358" s="274" t="s">
        <v>620</v>
      </c>
      <c r="D1358" s="274" t="s">
        <v>9</v>
      </c>
      <c r="E1358" s="274" t="s">
        <v>10</v>
      </c>
      <c r="F1358" s="274">
        <v>494.4</v>
      </c>
      <c r="G1358" s="274">
        <f t="shared" si="18"/>
        <v>7416</v>
      </c>
      <c r="H1358" s="274">
        <v>15</v>
      </c>
      <c r="I1358" s="23"/>
    </row>
    <row r="1359" spans="1:9" x14ac:dyDescent="0.25">
      <c r="A1359" s="274">
        <v>4261</v>
      </c>
      <c r="B1359" s="274" t="s">
        <v>1519</v>
      </c>
      <c r="C1359" s="274" t="s">
        <v>1520</v>
      </c>
      <c r="D1359" s="274" t="s">
        <v>9</v>
      </c>
      <c r="E1359" s="274" t="s">
        <v>10</v>
      </c>
      <c r="F1359" s="274">
        <v>3000</v>
      </c>
      <c r="G1359" s="274">
        <f t="shared" si="18"/>
        <v>45000</v>
      </c>
      <c r="H1359" s="274">
        <v>15</v>
      </c>
      <c r="I1359" s="23"/>
    </row>
    <row r="1360" spans="1:9" x14ac:dyDescent="0.25">
      <c r="A1360" s="274">
        <v>4261</v>
      </c>
      <c r="B1360" s="274" t="s">
        <v>1491</v>
      </c>
      <c r="C1360" s="274" t="s">
        <v>637</v>
      </c>
      <c r="D1360" s="274" t="s">
        <v>9</v>
      </c>
      <c r="E1360" s="274" t="s">
        <v>10</v>
      </c>
      <c r="F1360" s="274">
        <v>6930</v>
      </c>
      <c r="G1360" s="274">
        <f t="shared" si="18"/>
        <v>27720</v>
      </c>
      <c r="H1360" s="274">
        <v>4</v>
      </c>
      <c r="I1360" s="23"/>
    </row>
    <row r="1361" spans="1:9" x14ac:dyDescent="0.25">
      <c r="A1361" s="274">
        <v>4261</v>
      </c>
      <c r="B1361" s="274" t="s">
        <v>1498</v>
      </c>
      <c r="C1361" s="274" t="s">
        <v>681</v>
      </c>
      <c r="D1361" s="274" t="s">
        <v>9</v>
      </c>
      <c r="E1361" s="274" t="s">
        <v>10</v>
      </c>
      <c r="F1361" s="274">
        <v>29.7</v>
      </c>
      <c r="G1361" s="274">
        <f t="shared" si="18"/>
        <v>3861</v>
      </c>
      <c r="H1361" s="274">
        <v>130</v>
      </c>
      <c r="I1361" s="23"/>
    </row>
    <row r="1362" spans="1:9" ht="27" x14ac:dyDescent="0.25">
      <c r="A1362" s="274">
        <v>4261</v>
      </c>
      <c r="B1362" s="274" t="s">
        <v>1507</v>
      </c>
      <c r="C1362" s="274" t="s">
        <v>634</v>
      </c>
      <c r="D1362" s="274" t="s">
        <v>9</v>
      </c>
      <c r="E1362" s="274" t="s">
        <v>10</v>
      </c>
      <c r="F1362" s="274">
        <v>9.9</v>
      </c>
      <c r="G1362" s="274">
        <f t="shared" si="18"/>
        <v>59400</v>
      </c>
      <c r="H1362" s="274">
        <v>6000</v>
      </c>
      <c r="I1362" s="23"/>
    </row>
    <row r="1363" spans="1:9" ht="40.5" x14ac:dyDescent="0.25">
      <c r="A1363" s="274">
        <v>4261</v>
      </c>
      <c r="B1363" s="274" t="s">
        <v>1501</v>
      </c>
      <c r="C1363" s="274" t="s">
        <v>816</v>
      </c>
      <c r="D1363" s="274" t="s">
        <v>9</v>
      </c>
      <c r="E1363" s="274" t="s">
        <v>10</v>
      </c>
      <c r="F1363" s="274">
        <v>118.8</v>
      </c>
      <c r="G1363" s="274">
        <f t="shared" si="18"/>
        <v>3564</v>
      </c>
      <c r="H1363" s="274">
        <v>30</v>
      </c>
      <c r="I1363" s="23"/>
    </row>
    <row r="1364" spans="1:9" x14ac:dyDescent="0.25">
      <c r="A1364" s="274">
        <v>4261</v>
      </c>
      <c r="B1364" s="274" t="s">
        <v>1514</v>
      </c>
      <c r="C1364" s="274" t="s">
        <v>658</v>
      </c>
      <c r="D1364" s="274" t="s">
        <v>9</v>
      </c>
      <c r="E1364" s="274" t="s">
        <v>588</v>
      </c>
      <c r="F1364" s="274">
        <v>582</v>
      </c>
      <c r="G1364" s="274">
        <f t="shared" si="18"/>
        <v>2287260</v>
      </c>
      <c r="H1364" s="274">
        <v>3930</v>
      </c>
      <c r="I1364" s="23"/>
    </row>
    <row r="1365" spans="1:9" ht="27" x14ac:dyDescent="0.25">
      <c r="A1365" s="274">
        <v>4261</v>
      </c>
      <c r="B1365" s="274" t="s">
        <v>1512</v>
      </c>
      <c r="C1365" s="274" t="s">
        <v>1441</v>
      </c>
      <c r="D1365" s="274" t="s">
        <v>9</v>
      </c>
      <c r="E1365" s="274" t="s">
        <v>10</v>
      </c>
      <c r="F1365" s="274">
        <v>2970</v>
      </c>
      <c r="G1365" s="274">
        <f t="shared" si="18"/>
        <v>14850</v>
      </c>
      <c r="H1365" s="274">
        <v>5</v>
      </c>
      <c r="I1365" s="23"/>
    </row>
    <row r="1366" spans="1:9" x14ac:dyDescent="0.25">
      <c r="A1366" s="274">
        <v>4261</v>
      </c>
      <c r="B1366" s="274" t="s">
        <v>1509</v>
      </c>
      <c r="C1366" s="274" t="s">
        <v>622</v>
      </c>
      <c r="D1366" s="274" t="s">
        <v>9</v>
      </c>
      <c r="E1366" s="274" t="s">
        <v>10</v>
      </c>
      <c r="F1366" s="274">
        <v>89.1</v>
      </c>
      <c r="G1366" s="274">
        <f t="shared" si="18"/>
        <v>17820</v>
      </c>
      <c r="H1366" s="274">
        <v>200</v>
      </c>
      <c r="I1366" s="23"/>
    </row>
    <row r="1367" spans="1:9" ht="40.5" x14ac:dyDescent="0.25">
      <c r="A1367" s="274">
        <v>4261</v>
      </c>
      <c r="B1367" s="274" t="s">
        <v>1525</v>
      </c>
      <c r="C1367" s="274" t="s">
        <v>1526</v>
      </c>
      <c r="D1367" s="274" t="s">
        <v>9</v>
      </c>
      <c r="E1367" s="274" t="s">
        <v>10</v>
      </c>
      <c r="F1367" s="274">
        <v>594</v>
      </c>
      <c r="G1367" s="274">
        <f t="shared" si="18"/>
        <v>11880</v>
      </c>
      <c r="H1367" s="274">
        <v>20</v>
      </c>
      <c r="I1367" s="23"/>
    </row>
    <row r="1368" spans="1:9" ht="27" x14ac:dyDescent="0.25">
      <c r="A1368" s="274">
        <v>4261</v>
      </c>
      <c r="B1368" s="274" t="s">
        <v>1508</v>
      </c>
      <c r="C1368" s="274" t="s">
        <v>596</v>
      </c>
      <c r="D1368" s="274" t="s">
        <v>9</v>
      </c>
      <c r="E1368" s="274" t="s">
        <v>10</v>
      </c>
      <c r="F1368" s="274">
        <v>88.8</v>
      </c>
      <c r="G1368" s="274">
        <f t="shared" si="18"/>
        <v>26640</v>
      </c>
      <c r="H1368" s="274">
        <v>300</v>
      </c>
      <c r="I1368" s="23"/>
    </row>
    <row r="1369" spans="1:9" ht="27" x14ac:dyDescent="0.25">
      <c r="A1369" s="274">
        <v>4261</v>
      </c>
      <c r="B1369" s="274" t="s">
        <v>1505</v>
      </c>
      <c r="C1369" s="274" t="s">
        <v>632</v>
      </c>
      <c r="D1369" s="274" t="s">
        <v>9</v>
      </c>
      <c r="E1369" s="274" t="s">
        <v>587</v>
      </c>
      <c r="F1369" s="274">
        <v>13.86</v>
      </c>
      <c r="G1369" s="274">
        <f t="shared" si="18"/>
        <v>1386</v>
      </c>
      <c r="H1369" s="274">
        <v>100</v>
      </c>
      <c r="I1369" s="23"/>
    </row>
    <row r="1370" spans="1:9" x14ac:dyDescent="0.25">
      <c r="A1370" s="274">
        <v>4261</v>
      </c>
      <c r="B1370" s="274" t="s">
        <v>1528</v>
      </c>
      <c r="C1370" s="274" t="s">
        <v>612</v>
      </c>
      <c r="D1370" s="274" t="s">
        <v>9</v>
      </c>
      <c r="E1370" s="274" t="s">
        <v>10</v>
      </c>
      <c r="F1370" s="274">
        <v>59.4</v>
      </c>
      <c r="G1370" s="274">
        <f t="shared" si="18"/>
        <v>2376</v>
      </c>
      <c r="H1370" s="274">
        <v>40</v>
      </c>
      <c r="I1370" s="23"/>
    </row>
    <row r="1371" spans="1:9" x14ac:dyDescent="0.25">
      <c r="A1371" s="274">
        <v>4261</v>
      </c>
      <c r="B1371" s="274" t="s">
        <v>1496</v>
      </c>
      <c r="C1371" s="274" t="s">
        <v>678</v>
      </c>
      <c r="D1371" s="274" t="s">
        <v>9</v>
      </c>
      <c r="E1371" s="274" t="s">
        <v>10</v>
      </c>
      <c r="F1371" s="274">
        <v>39.6</v>
      </c>
      <c r="G1371" s="274">
        <f t="shared" si="18"/>
        <v>15840</v>
      </c>
      <c r="H1371" s="274">
        <v>400</v>
      </c>
      <c r="I1371" s="23"/>
    </row>
    <row r="1372" spans="1:9" ht="40.5" x14ac:dyDescent="0.25">
      <c r="A1372" s="274">
        <v>4261</v>
      </c>
      <c r="B1372" s="274" t="s">
        <v>1500</v>
      </c>
      <c r="C1372" s="274" t="s">
        <v>814</v>
      </c>
      <c r="D1372" s="274" t="s">
        <v>9</v>
      </c>
      <c r="E1372" s="274" t="s">
        <v>10</v>
      </c>
      <c r="F1372" s="274">
        <v>693</v>
      </c>
      <c r="G1372" s="274">
        <f t="shared" si="18"/>
        <v>8316</v>
      </c>
      <c r="H1372" s="274">
        <v>12</v>
      </c>
      <c r="I1372" s="23"/>
    </row>
    <row r="1373" spans="1:9" x14ac:dyDescent="0.25">
      <c r="A1373" s="274">
        <v>4261</v>
      </c>
      <c r="B1373" s="274" t="s">
        <v>1499</v>
      </c>
      <c r="C1373" s="274" t="s">
        <v>683</v>
      </c>
      <c r="D1373" s="274" t="s">
        <v>9</v>
      </c>
      <c r="E1373" s="274" t="s">
        <v>10</v>
      </c>
      <c r="F1373" s="274">
        <v>59.4</v>
      </c>
      <c r="G1373" s="274">
        <f t="shared" si="18"/>
        <v>3564</v>
      </c>
      <c r="H1373" s="274">
        <v>60</v>
      </c>
      <c r="I1373" s="23"/>
    </row>
    <row r="1374" spans="1:9" x14ac:dyDescent="0.25">
      <c r="A1374" s="308">
        <v>4261</v>
      </c>
      <c r="B1374" s="308" t="s">
        <v>1510</v>
      </c>
      <c r="C1374" s="308" t="s">
        <v>610</v>
      </c>
      <c r="D1374" s="308" t="s">
        <v>9</v>
      </c>
      <c r="E1374" s="308" t="s">
        <v>10</v>
      </c>
      <c r="F1374" s="308">
        <v>375</v>
      </c>
      <c r="G1374" s="308">
        <f t="shared" si="18"/>
        <v>30000</v>
      </c>
      <c r="H1374" s="308">
        <v>80</v>
      </c>
      <c r="I1374" s="23"/>
    </row>
    <row r="1375" spans="1:9" x14ac:dyDescent="0.25">
      <c r="A1375" s="308">
        <v>4261</v>
      </c>
      <c r="B1375" s="308" t="s">
        <v>1511</v>
      </c>
      <c r="C1375" s="308" t="s">
        <v>606</v>
      </c>
      <c r="D1375" s="308" t="s">
        <v>9</v>
      </c>
      <c r="E1375" s="308" t="s">
        <v>10</v>
      </c>
      <c r="F1375" s="308">
        <v>1632</v>
      </c>
      <c r="G1375" s="308">
        <f t="shared" si="18"/>
        <v>8160</v>
      </c>
      <c r="H1375" s="308">
        <v>5</v>
      </c>
      <c r="I1375" s="23"/>
    </row>
    <row r="1376" spans="1:9" x14ac:dyDescent="0.25">
      <c r="A1376" s="308">
        <v>4269</v>
      </c>
      <c r="B1376" s="308" t="s">
        <v>1276</v>
      </c>
      <c r="C1376" s="308" t="s">
        <v>696</v>
      </c>
      <c r="D1376" s="308" t="s">
        <v>9</v>
      </c>
      <c r="E1376" s="308" t="s">
        <v>10</v>
      </c>
      <c r="F1376" s="308">
        <v>750</v>
      </c>
      <c r="G1376" s="308">
        <f>+F1376*H1376</f>
        <v>600000</v>
      </c>
      <c r="H1376" s="308">
        <v>800</v>
      </c>
      <c r="I1376" s="23"/>
    </row>
    <row r="1377" spans="1:9" x14ac:dyDescent="0.25">
      <c r="A1377" s="308">
        <v>4269</v>
      </c>
      <c r="B1377" s="308" t="s">
        <v>1277</v>
      </c>
      <c r="C1377" s="308" t="s">
        <v>699</v>
      </c>
      <c r="D1377" s="308" t="s">
        <v>9</v>
      </c>
      <c r="E1377" s="308" t="s">
        <v>10</v>
      </c>
      <c r="F1377" s="308">
        <v>19250</v>
      </c>
      <c r="G1377" s="308">
        <f>+F1377*H1377</f>
        <v>77000</v>
      </c>
      <c r="H1377" s="308">
        <v>4</v>
      </c>
      <c r="I1377" s="23"/>
    </row>
    <row r="1378" spans="1:9" x14ac:dyDescent="0.25">
      <c r="A1378" s="308">
        <v>4264</v>
      </c>
      <c r="B1378" s="308" t="s">
        <v>911</v>
      </c>
      <c r="C1378" s="308" t="s">
        <v>265</v>
      </c>
      <c r="D1378" s="308" t="s">
        <v>9</v>
      </c>
      <c r="E1378" s="308" t="s">
        <v>11</v>
      </c>
      <c r="F1378" s="308">
        <v>490</v>
      </c>
      <c r="G1378" s="308">
        <f>F1378*H1378</f>
        <v>8866550</v>
      </c>
      <c r="H1378" s="308">
        <v>18095</v>
      </c>
      <c r="I1378" s="23"/>
    </row>
    <row r="1379" spans="1:9" x14ac:dyDescent="0.25">
      <c r="A1379" s="308" t="s">
        <v>2263</v>
      </c>
      <c r="B1379" s="308" t="s">
        <v>2254</v>
      </c>
      <c r="C1379" s="308" t="s">
        <v>2161</v>
      </c>
      <c r="D1379" s="308" t="s">
        <v>9</v>
      </c>
      <c r="E1379" s="308" t="s">
        <v>11</v>
      </c>
      <c r="F1379" s="308">
        <v>180000</v>
      </c>
      <c r="G1379" s="308">
        <f>F1379*H1379</f>
        <v>1800000</v>
      </c>
      <c r="H1379" s="308">
        <v>10</v>
      </c>
      <c r="I1379" s="23"/>
    </row>
    <row r="1380" spans="1:9" x14ac:dyDescent="0.25">
      <c r="A1380" s="308" t="s">
        <v>2263</v>
      </c>
      <c r="B1380" s="308" t="s">
        <v>2255</v>
      </c>
      <c r="C1380" s="308" t="s">
        <v>2256</v>
      </c>
      <c r="D1380" s="308" t="s">
        <v>9</v>
      </c>
      <c r="E1380" s="308" t="s">
        <v>11</v>
      </c>
      <c r="F1380" s="308">
        <v>8000</v>
      </c>
      <c r="G1380" s="308">
        <f t="shared" ref="G1380:G1384" si="19">F1380*H1380</f>
        <v>80000</v>
      </c>
      <c r="H1380" s="308">
        <v>10</v>
      </c>
      <c r="I1380" s="23"/>
    </row>
    <row r="1381" spans="1:9" x14ac:dyDescent="0.25">
      <c r="A1381" s="308" t="s">
        <v>2263</v>
      </c>
      <c r="B1381" s="308" t="s">
        <v>2257</v>
      </c>
      <c r="C1381" s="308" t="s">
        <v>2258</v>
      </c>
      <c r="D1381" s="308" t="s">
        <v>9</v>
      </c>
      <c r="E1381" s="308" t="s">
        <v>11</v>
      </c>
      <c r="F1381" s="308">
        <v>55000</v>
      </c>
      <c r="G1381" s="308">
        <f t="shared" si="19"/>
        <v>165000</v>
      </c>
      <c r="H1381" s="308">
        <v>3</v>
      </c>
      <c r="I1381" s="23"/>
    </row>
    <row r="1382" spans="1:9" x14ac:dyDescent="0.25">
      <c r="A1382" s="308" t="s">
        <v>2263</v>
      </c>
      <c r="B1382" s="308" t="s">
        <v>2259</v>
      </c>
      <c r="C1382" s="308" t="s">
        <v>2260</v>
      </c>
      <c r="D1382" s="308" t="s">
        <v>9</v>
      </c>
      <c r="E1382" s="308" t="s">
        <v>11</v>
      </c>
      <c r="F1382" s="308">
        <v>8000</v>
      </c>
      <c r="G1382" s="308">
        <f t="shared" si="19"/>
        <v>800000</v>
      </c>
      <c r="H1382" s="308">
        <v>100</v>
      </c>
      <c r="I1382" s="23"/>
    </row>
    <row r="1383" spans="1:9" x14ac:dyDescent="0.25">
      <c r="A1383" s="308" t="s">
        <v>2263</v>
      </c>
      <c r="B1383" s="308" t="s">
        <v>2261</v>
      </c>
      <c r="C1383" s="308" t="s">
        <v>586</v>
      </c>
      <c r="D1383" s="308" t="s">
        <v>9</v>
      </c>
      <c r="E1383" s="308" t="s">
        <v>11</v>
      </c>
      <c r="F1383" s="308">
        <v>50</v>
      </c>
      <c r="G1383" s="308">
        <f t="shared" si="19"/>
        <v>150000</v>
      </c>
      <c r="H1383" s="308">
        <v>3000</v>
      </c>
      <c r="I1383" s="23"/>
    </row>
    <row r="1384" spans="1:9" ht="40.5" x14ac:dyDescent="0.25">
      <c r="A1384" s="308" t="s">
        <v>2263</v>
      </c>
      <c r="B1384" s="308" t="s">
        <v>2262</v>
      </c>
      <c r="C1384" s="308" t="s">
        <v>1156</v>
      </c>
      <c r="D1384" s="308" t="s">
        <v>13</v>
      </c>
      <c r="E1384" s="308" t="s">
        <v>14</v>
      </c>
      <c r="F1384" s="308">
        <v>40000</v>
      </c>
      <c r="G1384" s="308">
        <f t="shared" si="19"/>
        <v>40000</v>
      </c>
      <c r="H1384" s="308" t="s">
        <v>743</v>
      </c>
      <c r="I1384" s="23"/>
    </row>
    <row r="1385" spans="1:9" ht="15" customHeight="1" x14ac:dyDescent="0.25">
      <c r="A1385" s="483" t="s">
        <v>12</v>
      </c>
      <c r="B1385" s="484"/>
      <c r="C1385" s="484"/>
      <c r="D1385" s="484"/>
      <c r="E1385" s="484"/>
      <c r="F1385" s="484"/>
      <c r="G1385" s="484"/>
      <c r="H1385" s="485"/>
      <c r="I1385" s="23"/>
    </row>
    <row r="1386" spans="1:9" ht="15" customHeight="1" x14ac:dyDescent="0.25">
      <c r="A1386" s="48">
        <v>4231</v>
      </c>
      <c r="B1386" s="48" t="s">
        <v>3942</v>
      </c>
      <c r="C1386" s="48" t="s">
        <v>3943</v>
      </c>
      <c r="D1386" s="48" t="s">
        <v>9</v>
      </c>
      <c r="E1386" s="48" t="s">
        <v>14</v>
      </c>
      <c r="F1386" s="48">
        <v>220000</v>
      </c>
      <c r="G1386" s="48">
        <v>220000</v>
      </c>
      <c r="H1386" s="48">
        <v>1</v>
      </c>
      <c r="I1386" s="23"/>
    </row>
    <row r="1387" spans="1:9" ht="40.5" x14ac:dyDescent="0.25">
      <c r="A1387" s="48">
        <v>4241</v>
      </c>
      <c r="B1387" s="48" t="s">
        <v>3452</v>
      </c>
      <c r="C1387" s="48" t="s">
        <v>444</v>
      </c>
      <c r="D1387" s="48" t="s">
        <v>13</v>
      </c>
      <c r="E1387" s="48" t="s">
        <v>14</v>
      </c>
      <c r="F1387" s="48">
        <v>131000</v>
      </c>
      <c r="G1387" s="48">
        <v>131000</v>
      </c>
      <c r="H1387" s="48">
        <v>1</v>
      </c>
      <c r="I1387" s="23"/>
    </row>
    <row r="1388" spans="1:9" ht="27" x14ac:dyDescent="0.25">
      <c r="A1388" s="48">
        <v>4213</v>
      </c>
      <c r="B1388" s="48" t="s">
        <v>1530</v>
      </c>
      <c r="C1388" s="48" t="s">
        <v>561</v>
      </c>
      <c r="D1388" s="48" t="s">
        <v>426</v>
      </c>
      <c r="E1388" s="48" t="s">
        <v>14</v>
      </c>
      <c r="F1388" s="48">
        <v>4570000</v>
      </c>
      <c r="G1388" s="48">
        <v>4570000</v>
      </c>
      <c r="H1388" s="48">
        <v>1</v>
      </c>
      <c r="I1388" s="23"/>
    </row>
    <row r="1389" spans="1:9" ht="27" x14ac:dyDescent="0.25">
      <c r="A1389" s="48">
        <v>4232</v>
      </c>
      <c r="B1389" s="48" t="s">
        <v>1280</v>
      </c>
      <c r="C1389" s="48" t="s">
        <v>928</v>
      </c>
      <c r="D1389" s="48" t="s">
        <v>426</v>
      </c>
      <c r="E1389" s="48" t="s">
        <v>14</v>
      </c>
      <c r="F1389" s="48">
        <v>180000</v>
      </c>
      <c r="G1389" s="48">
        <v>180000</v>
      </c>
      <c r="H1389" s="48">
        <v>1</v>
      </c>
      <c r="I1389" s="23"/>
    </row>
    <row r="1390" spans="1:9" ht="27" x14ac:dyDescent="0.25">
      <c r="A1390" s="48">
        <v>4232</v>
      </c>
      <c r="B1390" s="48" t="s">
        <v>1281</v>
      </c>
      <c r="C1390" s="48" t="s">
        <v>928</v>
      </c>
      <c r="D1390" s="48" t="s">
        <v>426</v>
      </c>
      <c r="E1390" s="48" t="s">
        <v>14</v>
      </c>
      <c r="F1390" s="48">
        <v>504000</v>
      </c>
      <c r="G1390" s="48">
        <v>504000</v>
      </c>
      <c r="H1390" s="48">
        <v>1</v>
      </c>
      <c r="I1390" s="23"/>
    </row>
    <row r="1391" spans="1:9" ht="40.5" x14ac:dyDescent="0.25">
      <c r="A1391" s="48">
        <v>4252</v>
      </c>
      <c r="B1391" s="48" t="s">
        <v>1274</v>
      </c>
      <c r="C1391" s="48" t="s">
        <v>519</v>
      </c>
      <c r="D1391" s="48" t="s">
        <v>426</v>
      </c>
      <c r="E1391" s="48" t="s">
        <v>14</v>
      </c>
      <c r="F1391" s="48">
        <v>1000000</v>
      </c>
      <c r="G1391" s="48">
        <v>1000000</v>
      </c>
      <c r="H1391" s="48">
        <v>1</v>
      </c>
      <c r="I1391" s="23"/>
    </row>
    <row r="1392" spans="1:9" ht="40.5" x14ac:dyDescent="0.25">
      <c r="A1392" s="48">
        <v>4252</v>
      </c>
      <c r="B1392" s="48" t="s">
        <v>1275</v>
      </c>
      <c r="C1392" s="48" t="s">
        <v>567</v>
      </c>
      <c r="D1392" s="48" t="s">
        <v>426</v>
      </c>
      <c r="E1392" s="48" t="s">
        <v>14</v>
      </c>
      <c r="F1392" s="48">
        <v>1000000</v>
      </c>
      <c r="G1392" s="48">
        <v>1000000</v>
      </c>
      <c r="H1392" s="48">
        <v>1</v>
      </c>
      <c r="I1392" s="23"/>
    </row>
    <row r="1393" spans="1:9" ht="40.5" x14ac:dyDescent="0.25">
      <c r="A1393" s="48">
        <v>4252</v>
      </c>
      <c r="B1393" s="48" t="s">
        <v>1272</v>
      </c>
      <c r="C1393" s="48" t="s">
        <v>570</v>
      </c>
      <c r="D1393" s="48" t="s">
        <v>426</v>
      </c>
      <c r="E1393" s="48" t="s">
        <v>14</v>
      </c>
      <c r="F1393" s="48">
        <v>2100000</v>
      </c>
      <c r="G1393" s="48">
        <v>2100000</v>
      </c>
      <c r="H1393" s="48">
        <v>1</v>
      </c>
      <c r="I1393" s="23"/>
    </row>
    <row r="1394" spans="1:9" ht="40.5" x14ac:dyDescent="0.25">
      <c r="A1394" s="48">
        <v>4252</v>
      </c>
      <c r="B1394" s="48" t="s">
        <v>1273</v>
      </c>
      <c r="C1394" s="48" t="s">
        <v>575</v>
      </c>
      <c r="D1394" s="48" t="s">
        <v>426</v>
      </c>
      <c r="E1394" s="48" t="s">
        <v>14</v>
      </c>
      <c r="F1394" s="48">
        <v>500000</v>
      </c>
      <c r="G1394" s="48">
        <v>500000</v>
      </c>
      <c r="H1394" s="48">
        <v>1</v>
      </c>
      <c r="I1394" s="23"/>
    </row>
    <row r="1395" spans="1:9" ht="27" x14ac:dyDescent="0.25">
      <c r="A1395" s="48">
        <v>4234</v>
      </c>
      <c r="B1395" s="48" t="s">
        <v>1264</v>
      </c>
      <c r="C1395" s="48" t="s">
        <v>577</v>
      </c>
      <c r="D1395" s="48" t="s">
        <v>9</v>
      </c>
      <c r="E1395" s="48" t="s">
        <v>14</v>
      </c>
      <c r="F1395" s="48">
        <v>66000</v>
      </c>
      <c r="G1395" s="48">
        <v>66000</v>
      </c>
      <c r="H1395" s="48">
        <v>1</v>
      </c>
      <c r="I1395" s="23"/>
    </row>
    <row r="1396" spans="1:9" ht="27" x14ac:dyDescent="0.25">
      <c r="A1396" s="48">
        <v>4234</v>
      </c>
      <c r="B1396" s="48" t="s">
        <v>1265</v>
      </c>
      <c r="C1396" s="48" t="s">
        <v>577</v>
      </c>
      <c r="D1396" s="48" t="s">
        <v>9</v>
      </c>
      <c r="E1396" s="48" t="s">
        <v>14</v>
      </c>
      <c r="F1396" s="48">
        <v>52800</v>
      </c>
      <c r="G1396" s="48">
        <v>52800</v>
      </c>
      <c r="H1396" s="48">
        <v>1</v>
      </c>
      <c r="I1396" s="23"/>
    </row>
    <row r="1397" spans="1:9" ht="27" x14ac:dyDescent="0.25">
      <c r="A1397" s="48">
        <v>4234</v>
      </c>
      <c r="B1397" s="48" t="s">
        <v>1266</v>
      </c>
      <c r="C1397" s="48" t="s">
        <v>577</v>
      </c>
      <c r="D1397" s="48" t="s">
        <v>9</v>
      </c>
      <c r="E1397" s="48" t="s">
        <v>14</v>
      </c>
      <c r="F1397" s="48">
        <v>15960</v>
      </c>
      <c r="G1397" s="48">
        <v>15960</v>
      </c>
      <c r="H1397" s="48">
        <v>1</v>
      </c>
      <c r="I1397" s="23"/>
    </row>
    <row r="1398" spans="1:9" ht="27" x14ac:dyDescent="0.25">
      <c r="A1398" s="48">
        <v>4234</v>
      </c>
      <c r="B1398" s="48" t="s">
        <v>1267</v>
      </c>
      <c r="C1398" s="48" t="s">
        <v>577</v>
      </c>
      <c r="D1398" s="48" t="s">
        <v>9</v>
      </c>
      <c r="E1398" s="48" t="s">
        <v>14</v>
      </c>
      <c r="F1398" s="48">
        <v>44886</v>
      </c>
      <c r="G1398" s="48">
        <v>44886</v>
      </c>
      <c r="H1398" s="48">
        <v>1</v>
      </c>
      <c r="I1398" s="23"/>
    </row>
    <row r="1399" spans="1:9" ht="27" x14ac:dyDescent="0.25">
      <c r="A1399" s="48">
        <v>4234</v>
      </c>
      <c r="B1399" s="48" t="s">
        <v>1268</v>
      </c>
      <c r="C1399" s="48" t="s">
        <v>577</v>
      </c>
      <c r="D1399" s="48" t="s">
        <v>9</v>
      </c>
      <c r="E1399" s="48" t="s">
        <v>14</v>
      </c>
      <c r="F1399" s="48">
        <v>127200</v>
      </c>
      <c r="G1399" s="48">
        <v>127200</v>
      </c>
      <c r="H1399" s="48">
        <v>1</v>
      </c>
      <c r="I1399" s="23"/>
    </row>
    <row r="1400" spans="1:9" ht="27" x14ac:dyDescent="0.25">
      <c r="A1400" s="48">
        <v>4234</v>
      </c>
      <c r="B1400" s="48" t="s">
        <v>1269</v>
      </c>
      <c r="C1400" s="48" t="s">
        <v>577</v>
      </c>
      <c r="D1400" s="48" t="s">
        <v>9</v>
      </c>
      <c r="E1400" s="48" t="s">
        <v>14</v>
      </c>
      <c r="F1400" s="48">
        <v>151200</v>
      </c>
      <c r="G1400" s="48">
        <v>151200</v>
      </c>
      <c r="H1400" s="48">
        <v>1</v>
      </c>
      <c r="I1400" s="23"/>
    </row>
    <row r="1401" spans="1:9" ht="27" x14ac:dyDescent="0.25">
      <c r="A1401" s="48">
        <v>4234</v>
      </c>
      <c r="B1401" s="48" t="s">
        <v>1270</v>
      </c>
      <c r="C1401" s="48" t="s">
        <v>577</v>
      </c>
      <c r="D1401" s="48" t="s">
        <v>9</v>
      </c>
      <c r="E1401" s="48" t="s">
        <v>14</v>
      </c>
      <c r="F1401" s="48">
        <v>247200</v>
      </c>
      <c r="G1401" s="48">
        <v>247200</v>
      </c>
      <c r="H1401" s="48">
        <v>1</v>
      </c>
      <c r="I1401" s="23"/>
    </row>
    <row r="1402" spans="1:9" ht="27" x14ac:dyDescent="0.25">
      <c r="A1402" s="48">
        <v>4234</v>
      </c>
      <c r="B1402" s="48" t="s">
        <v>1271</v>
      </c>
      <c r="C1402" s="48" t="s">
        <v>577</v>
      </c>
      <c r="D1402" s="48" t="s">
        <v>9</v>
      </c>
      <c r="E1402" s="48" t="s">
        <v>14</v>
      </c>
      <c r="F1402" s="48">
        <v>103356</v>
      </c>
      <c r="G1402" s="48">
        <v>103356</v>
      </c>
      <c r="H1402" s="48">
        <v>1</v>
      </c>
      <c r="I1402" s="23"/>
    </row>
    <row r="1403" spans="1:9" ht="27" x14ac:dyDescent="0.25">
      <c r="A1403" s="48" t="s">
        <v>745</v>
      </c>
      <c r="B1403" s="48" t="s">
        <v>912</v>
      </c>
      <c r="C1403" s="48" t="s">
        <v>441</v>
      </c>
      <c r="D1403" s="48" t="s">
        <v>426</v>
      </c>
      <c r="E1403" s="48" t="s">
        <v>14</v>
      </c>
      <c r="F1403" s="48">
        <v>750000</v>
      </c>
      <c r="G1403" s="48">
        <v>750000</v>
      </c>
      <c r="H1403" s="48">
        <v>1</v>
      </c>
      <c r="I1403" s="23"/>
    </row>
    <row r="1404" spans="1:9" ht="27" x14ac:dyDescent="0.25">
      <c r="A1404" s="48" t="s">
        <v>745</v>
      </c>
      <c r="B1404" s="48" t="s">
        <v>913</v>
      </c>
      <c r="C1404" s="48" t="s">
        <v>441</v>
      </c>
      <c r="D1404" s="48" t="s">
        <v>426</v>
      </c>
      <c r="E1404" s="48" t="s">
        <v>14</v>
      </c>
      <c r="F1404" s="48">
        <v>1500000</v>
      </c>
      <c r="G1404" s="48">
        <v>1500000</v>
      </c>
      <c r="H1404" s="48">
        <v>1</v>
      </c>
      <c r="I1404" s="23"/>
    </row>
    <row r="1405" spans="1:9" ht="27" x14ac:dyDescent="0.25">
      <c r="A1405" s="48" t="s">
        <v>745</v>
      </c>
      <c r="B1405" s="48" t="s">
        <v>914</v>
      </c>
      <c r="C1405" s="48" t="s">
        <v>441</v>
      </c>
      <c r="D1405" s="48" t="s">
        <v>426</v>
      </c>
      <c r="E1405" s="48" t="s">
        <v>14</v>
      </c>
      <c r="F1405" s="48">
        <v>1650000</v>
      </c>
      <c r="G1405" s="48">
        <v>1650000</v>
      </c>
      <c r="H1405" s="48">
        <v>1</v>
      </c>
      <c r="I1405" s="23"/>
    </row>
    <row r="1406" spans="1:9" ht="40.5" x14ac:dyDescent="0.25">
      <c r="A1406" s="48" t="s">
        <v>745</v>
      </c>
      <c r="B1406" s="48" t="s">
        <v>915</v>
      </c>
      <c r="C1406" s="48" t="s">
        <v>519</v>
      </c>
      <c r="D1406" s="48" t="s">
        <v>426</v>
      </c>
      <c r="E1406" s="48" t="s">
        <v>14</v>
      </c>
      <c r="F1406" s="48">
        <v>0</v>
      </c>
      <c r="G1406" s="48">
        <v>0</v>
      </c>
      <c r="H1406" s="48">
        <v>1</v>
      </c>
      <c r="I1406" s="23"/>
    </row>
    <row r="1407" spans="1:9" ht="40.5" x14ac:dyDescent="0.25">
      <c r="A1407" s="48" t="s">
        <v>745</v>
      </c>
      <c r="B1407" s="48" t="s">
        <v>916</v>
      </c>
      <c r="C1407" s="48" t="s">
        <v>567</v>
      </c>
      <c r="D1407" s="48" t="s">
        <v>426</v>
      </c>
      <c r="E1407" s="48" t="s">
        <v>14</v>
      </c>
      <c r="F1407" s="48">
        <v>0</v>
      </c>
      <c r="G1407" s="48">
        <v>0</v>
      </c>
      <c r="H1407" s="48">
        <v>1</v>
      </c>
      <c r="I1407" s="23"/>
    </row>
    <row r="1408" spans="1:9" ht="40.5" x14ac:dyDescent="0.25">
      <c r="A1408" s="48" t="s">
        <v>745</v>
      </c>
      <c r="B1408" s="48" t="s">
        <v>917</v>
      </c>
      <c r="C1408" s="48" t="s">
        <v>918</v>
      </c>
      <c r="D1408" s="48" t="s">
        <v>426</v>
      </c>
      <c r="E1408" s="48" t="s">
        <v>14</v>
      </c>
      <c r="F1408" s="48">
        <v>0</v>
      </c>
      <c r="G1408" s="48">
        <v>0</v>
      </c>
      <c r="H1408" s="48">
        <v>1</v>
      </c>
      <c r="I1408" s="23"/>
    </row>
    <row r="1409" spans="1:9" ht="40.5" x14ac:dyDescent="0.25">
      <c r="A1409" s="48" t="s">
        <v>745</v>
      </c>
      <c r="B1409" s="48" t="s">
        <v>919</v>
      </c>
      <c r="C1409" s="48" t="s">
        <v>570</v>
      </c>
      <c r="D1409" s="48" t="s">
        <v>426</v>
      </c>
      <c r="E1409" s="48" t="s">
        <v>14</v>
      </c>
      <c r="F1409" s="48">
        <v>0</v>
      </c>
      <c r="G1409" s="48">
        <v>0</v>
      </c>
      <c r="H1409" s="48">
        <v>1</v>
      </c>
      <c r="I1409" s="23"/>
    </row>
    <row r="1410" spans="1:9" ht="27" x14ac:dyDescent="0.25">
      <c r="A1410" s="48" t="s">
        <v>746</v>
      </c>
      <c r="B1410" s="48" t="s">
        <v>920</v>
      </c>
      <c r="C1410" s="48" t="s">
        <v>921</v>
      </c>
      <c r="D1410" s="48" t="s">
        <v>426</v>
      </c>
      <c r="E1410" s="48" t="s">
        <v>14</v>
      </c>
      <c r="F1410" s="48">
        <v>700000</v>
      </c>
      <c r="G1410" s="48">
        <v>700000</v>
      </c>
      <c r="H1410" s="48">
        <v>1</v>
      </c>
      <c r="I1410" s="23"/>
    </row>
    <row r="1411" spans="1:9" ht="27" x14ac:dyDescent="0.25">
      <c r="A1411" s="48" t="s">
        <v>746</v>
      </c>
      <c r="B1411" s="48" t="s">
        <v>922</v>
      </c>
      <c r="C1411" s="48" t="s">
        <v>437</v>
      </c>
      <c r="D1411" s="48" t="s">
        <v>426</v>
      </c>
      <c r="E1411" s="48" t="s">
        <v>14</v>
      </c>
      <c r="F1411" s="48">
        <v>0</v>
      </c>
      <c r="G1411" s="48">
        <v>0</v>
      </c>
      <c r="H1411" s="48">
        <v>1</v>
      </c>
      <c r="I1411" s="23"/>
    </row>
    <row r="1412" spans="1:9" ht="27" x14ac:dyDescent="0.25">
      <c r="A1412" s="48" t="s">
        <v>746</v>
      </c>
      <c r="B1412" s="48" t="s">
        <v>923</v>
      </c>
      <c r="C1412" s="48" t="s">
        <v>736</v>
      </c>
      <c r="D1412" s="48" t="s">
        <v>426</v>
      </c>
      <c r="E1412" s="48" t="s">
        <v>14</v>
      </c>
      <c r="F1412" s="48">
        <v>594000</v>
      </c>
      <c r="G1412" s="48">
        <v>594000</v>
      </c>
      <c r="H1412" s="48">
        <v>1</v>
      </c>
      <c r="I1412" s="23"/>
    </row>
    <row r="1413" spans="1:9" ht="40.5" x14ac:dyDescent="0.25">
      <c r="A1413" s="48" t="s">
        <v>745</v>
      </c>
      <c r="B1413" s="48" t="s">
        <v>924</v>
      </c>
      <c r="C1413" s="48" t="s">
        <v>575</v>
      </c>
      <c r="D1413" s="48" t="s">
        <v>426</v>
      </c>
      <c r="E1413" s="48" t="s">
        <v>14</v>
      </c>
      <c r="F1413" s="48">
        <v>0</v>
      </c>
      <c r="G1413" s="48">
        <v>0</v>
      </c>
      <c r="H1413" s="48">
        <v>1</v>
      </c>
      <c r="I1413" s="23"/>
    </row>
    <row r="1414" spans="1:9" ht="27" x14ac:dyDescent="0.25">
      <c r="A1414" s="48" t="s">
        <v>747</v>
      </c>
      <c r="B1414" s="48" t="s">
        <v>925</v>
      </c>
      <c r="C1414" s="48" t="s">
        <v>555</v>
      </c>
      <c r="D1414" s="48" t="s">
        <v>13</v>
      </c>
      <c r="E1414" s="48" t="s">
        <v>14</v>
      </c>
      <c r="F1414" s="48">
        <v>3500000</v>
      </c>
      <c r="G1414" s="48">
        <v>3500000</v>
      </c>
      <c r="H1414" s="48">
        <v>1</v>
      </c>
      <c r="I1414" s="23"/>
    </row>
    <row r="1415" spans="1:9" ht="27" x14ac:dyDescent="0.25">
      <c r="A1415" s="48" t="s">
        <v>747</v>
      </c>
      <c r="B1415" s="48" t="s">
        <v>926</v>
      </c>
      <c r="C1415" s="48" t="s">
        <v>536</v>
      </c>
      <c r="D1415" s="48" t="s">
        <v>9</v>
      </c>
      <c r="E1415" s="48" t="s">
        <v>14</v>
      </c>
      <c r="F1415" s="48">
        <v>2280000</v>
      </c>
      <c r="G1415" s="48">
        <v>2280000</v>
      </c>
      <c r="H1415" s="48">
        <v>1</v>
      </c>
      <c r="I1415" s="23"/>
    </row>
    <row r="1416" spans="1:9" ht="27" x14ac:dyDescent="0.25">
      <c r="A1416" s="48" t="s">
        <v>933</v>
      </c>
      <c r="B1416" s="48" t="s">
        <v>927</v>
      </c>
      <c r="C1416" s="48" t="s">
        <v>928</v>
      </c>
      <c r="D1416" s="48" t="s">
        <v>9</v>
      </c>
      <c r="E1416" s="48" t="s">
        <v>14</v>
      </c>
      <c r="F1416" s="48">
        <v>0</v>
      </c>
      <c r="G1416" s="48">
        <v>0</v>
      </c>
      <c r="H1416" s="48">
        <v>1</v>
      </c>
      <c r="I1416" s="23"/>
    </row>
    <row r="1417" spans="1:9" ht="27" x14ac:dyDescent="0.25">
      <c r="A1417" s="48" t="s">
        <v>933</v>
      </c>
      <c r="B1417" s="48" t="s">
        <v>929</v>
      </c>
      <c r="C1417" s="48" t="s">
        <v>928</v>
      </c>
      <c r="D1417" s="48" t="s">
        <v>9</v>
      </c>
      <c r="E1417" s="48" t="s">
        <v>14</v>
      </c>
      <c r="F1417" s="48">
        <v>0</v>
      </c>
      <c r="G1417" s="48">
        <v>0</v>
      </c>
      <c r="H1417" s="48">
        <v>1</v>
      </c>
      <c r="I1417" s="23"/>
    </row>
    <row r="1418" spans="1:9" ht="40.5" x14ac:dyDescent="0.25">
      <c r="A1418" s="48" t="s">
        <v>747</v>
      </c>
      <c r="B1418" s="48" t="s">
        <v>930</v>
      </c>
      <c r="C1418" s="48" t="s">
        <v>448</v>
      </c>
      <c r="D1418" s="48" t="s">
        <v>9</v>
      </c>
      <c r="E1418" s="48" t="s">
        <v>14</v>
      </c>
      <c r="F1418" s="48">
        <v>205000</v>
      </c>
      <c r="G1418" s="48">
        <v>205000</v>
      </c>
      <c r="H1418" s="48">
        <v>1</v>
      </c>
      <c r="I1418" s="23"/>
    </row>
    <row r="1419" spans="1:9" ht="40.5" x14ac:dyDescent="0.25">
      <c r="A1419" s="48" t="s">
        <v>746</v>
      </c>
      <c r="B1419" s="48" t="s">
        <v>931</v>
      </c>
      <c r="C1419" s="48" t="s">
        <v>444</v>
      </c>
      <c r="D1419" s="48" t="s">
        <v>13</v>
      </c>
      <c r="E1419" s="48" t="s">
        <v>14</v>
      </c>
      <c r="F1419" s="48">
        <v>0</v>
      </c>
      <c r="G1419" s="48">
        <v>0</v>
      </c>
      <c r="H1419" s="48">
        <v>1</v>
      </c>
      <c r="I1419" s="23"/>
    </row>
    <row r="1420" spans="1:9" ht="27" x14ac:dyDescent="0.25">
      <c r="A1420" s="48" t="s">
        <v>505</v>
      </c>
      <c r="B1420" s="48" t="s">
        <v>932</v>
      </c>
      <c r="C1420" s="48" t="s">
        <v>561</v>
      </c>
      <c r="D1420" s="48" t="s">
        <v>426</v>
      </c>
      <c r="E1420" s="48" t="s">
        <v>14</v>
      </c>
      <c r="F1420" s="48">
        <v>156000</v>
      </c>
      <c r="G1420" s="48">
        <v>156000</v>
      </c>
      <c r="H1420" s="48">
        <v>1</v>
      </c>
      <c r="I1420" s="23"/>
    </row>
    <row r="1421" spans="1:9" x14ac:dyDescent="0.25">
      <c r="A1421" s="48"/>
      <c r="B1421" s="48"/>
      <c r="C1421" s="48"/>
      <c r="D1421" s="48"/>
      <c r="E1421" s="48"/>
      <c r="F1421" s="48"/>
      <c r="G1421" s="48"/>
      <c r="H1421" s="48"/>
      <c r="I1421" s="23"/>
    </row>
    <row r="1422" spans="1:9" x14ac:dyDescent="0.25">
      <c r="A1422" s="48"/>
      <c r="B1422" s="48"/>
      <c r="C1422" s="48"/>
      <c r="D1422" s="48"/>
      <c r="E1422" s="48"/>
      <c r="F1422" s="48"/>
      <c r="G1422" s="48"/>
      <c r="H1422" s="48"/>
      <c r="I1422" s="23"/>
    </row>
    <row r="1423" spans="1:9" ht="15" customHeight="1" x14ac:dyDescent="0.25">
      <c r="A1423" s="476" t="s">
        <v>55</v>
      </c>
      <c r="B1423" s="477"/>
      <c r="C1423" s="477"/>
      <c r="D1423" s="477"/>
      <c r="E1423" s="477"/>
      <c r="F1423" s="477"/>
      <c r="G1423" s="477"/>
      <c r="H1423" s="477"/>
      <c r="I1423" s="23"/>
    </row>
    <row r="1424" spans="1:9" ht="30" customHeight="1" x14ac:dyDescent="0.25">
      <c r="A1424" s="470" t="s">
        <v>12</v>
      </c>
      <c r="B1424" s="471"/>
      <c r="C1424" s="471"/>
      <c r="D1424" s="471"/>
      <c r="E1424" s="471"/>
      <c r="F1424" s="471"/>
      <c r="G1424" s="471"/>
      <c r="H1424" s="472"/>
      <c r="I1424" s="23"/>
    </row>
    <row r="1425" spans="1:9" ht="30" customHeight="1" x14ac:dyDescent="0.25">
      <c r="A1425" s="359">
        <v>5134</v>
      </c>
      <c r="B1425" s="359" t="s">
        <v>3194</v>
      </c>
      <c r="C1425" s="359" t="s">
        <v>17</v>
      </c>
      <c r="D1425" s="359" t="s">
        <v>15</v>
      </c>
      <c r="E1425" s="359" t="s">
        <v>14</v>
      </c>
      <c r="F1425" s="359">
        <v>125000</v>
      </c>
      <c r="G1425" s="359">
        <v>125000</v>
      </c>
      <c r="H1425" s="359">
        <v>1</v>
      </c>
      <c r="I1425" s="23"/>
    </row>
    <row r="1426" spans="1:9" ht="30" customHeight="1" x14ac:dyDescent="0.25">
      <c r="A1426" s="359">
        <v>5134</v>
      </c>
      <c r="B1426" s="359" t="s">
        <v>3195</v>
      </c>
      <c r="C1426" s="359" t="s">
        <v>17</v>
      </c>
      <c r="D1426" s="359" t="s">
        <v>15</v>
      </c>
      <c r="E1426" s="359" t="s">
        <v>14</v>
      </c>
      <c r="F1426" s="359">
        <v>150000</v>
      </c>
      <c r="G1426" s="359">
        <v>150000</v>
      </c>
      <c r="H1426" s="359">
        <v>1</v>
      </c>
      <c r="I1426" s="23"/>
    </row>
    <row r="1427" spans="1:9" ht="30" customHeight="1" x14ac:dyDescent="0.25">
      <c r="A1427" s="359">
        <v>5134</v>
      </c>
      <c r="B1427" s="359" t="s">
        <v>3196</v>
      </c>
      <c r="C1427" s="359" t="s">
        <v>17</v>
      </c>
      <c r="D1427" s="359" t="s">
        <v>15</v>
      </c>
      <c r="E1427" s="359" t="s">
        <v>14</v>
      </c>
      <c r="F1427" s="359">
        <v>80000</v>
      </c>
      <c r="G1427" s="359">
        <v>80000</v>
      </c>
      <c r="H1427" s="359">
        <v>1</v>
      </c>
      <c r="I1427" s="23"/>
    </row>
    <row r="1428" spans="1:9" ht="30" customHeight="1" x14ac:dyDescent="0.25">
      <c r="A1428" s="359">
        <v>5134</v>
      </c>
      <c r="B1428" s="359" t="s">
        <v>3197</v>
      </c>
      <c r="C1428" s="359" t="s">
        <v>17</v>
      </c>
      <c r="D1428" s="359" t="s">
        <v>15</v>
      </c>
      <c r="E1428" s="359" t="s">
        <v>14</v>
      </c>
      <c r="F1428" s="359">
        <v>160000</v>
      </c>
      <c r="G1428" s="359">
        <v>160000</v>
      </c>
      <c r="H1428" s="359">
        <v>1</v>
      </c>
      <c r="I1428" s="23"/>
    </row>
    <row r="1429" spans="1:9" ht="30" customHeight="1" x14ac:dyDescent="0.25">
      <c r="A1429" s="359">
        <v>5134</v>
      </c>
      <c r="B1429" s="359" t="s">
        <v>3198</v>
      </c>
      <c r="C1429" s="359" t="s">
        <v>17</v>
      </c>
      <c r="D1429" s="359" t="s">
        <v>15</v>
      </c>
      <c r="E1429" s="359" t="s">
        <v>14</v>
      </c>
      <c r="F1429" s="359">
        <v>75000</v>
      </c>
      <c r="G1429" s="359">
        <v>75000</v>
      </c>
      <c r="H1429" s="359">
        <v>1</v>
      </c>
      <c r="I1429" s="23"/>
    </row>
    <row r="1430" spans="1:9" ht="30" customHeight="1" x14ac:dyDescent="0.25">
      <c r="A1430" s="359">
        <v>5134</v>
      </c>
      <c r="B1430" s="359" t="s">
        <v>3199</v>
      </c>
      <c r="C1430" s="359" t="s">
        <v>17</v>
      </c>
      <c r="D1430" s="359" t="s">
        <v>15</v>
      </c>
      <c r="E1430" s="359" t="s">
        <v>14</v>
      </c>
      <c r="F1430" s="359">
        <v>40000</v>
      </c>
      <c r="G1430" s="359">
        <v>40000</v>
      </c>
      <c r="H1430" s="359">
        <v>1</v>
      </c>
      <c r="I1430" s="23"/>
    </row>
    <row r="1431" spans="1:9" ht="27" x14ac:dyDescent="0.25">
      <c r="A1431" s="359">
        <v>5134</v>
      </c>
      <c r="B1431" s="359" t="s">
        <v>3200</v>
      </c>
      <c r="C1431" s="359" t="s">
        <v>17</v>
      </c>
      <c r="D1431" s="359" t="s">
        <v>15</v>
      </c>
      <c r="E1431" s="359" t="s">
        <v>14</v>
      </c>
      <c r="F1431" s="359">
        <v>95000</v>
      </c>
      <c r="G1431" s="359">
        <v>95000</v>
      </c>
      <c r="H1431" s="359">
        <v>1</v>
      </c>
      <c r="I1431" s="23"/>
    </row>
    <row r="1432" spans="1:9" ht="27" x14ac:dyDescent="0.25">
      <c r="A1432" s="359">
        <v>5134</v>
      </c>
      <c r="B1432" s="359" t="s">
        <v>2668</v>
      </c>
      <c r="C1432" s="359" t="s">
        <v>17</v>
      </c>
      <c r="D1432" s="359" t="s">
        <v>15</v>
      </c>
      <c r="E1432" s="359" t="s">
        <v>14</v>
      </c>
      <c r="F1432" s="359">
        <v>270000</v>
      </c>
      <c r="G1432" s="359">
        <v>270000</v>
      </c>
      <c r="H1432" s="359">
        <v>1</v>
      </c>
      <c r="I1432" s="23"/>
    </row>
    <row r="1433" spans="1:9" ht="27" x14ac:dyDescent="0.25">
      <c r="A1433" s="359">
        <v>5134</v>
      </c>
      <c r="B1433" s="359" t="s">
        <v>2669</v>
      </c>
      <c r="C1433" s="359" t="s">
        <v>17</v>
      </c>
      <c r="D1433" s="359" t="s">
        <v>15</v>
      </c>
      <c r="E1433" s="359" t="s">
        <v>14</v>
      </c>
      <c r="F1433" s="359">
        <v>720000</v>
      </c>
      <c r="G1433" s="359">
        <v>720000</v>
      </c>
      <c r="H1433" s="359">
        <v>1</v>
      </c>
      <c r="I1433" s="23"/>
    </row>
    <row r="1434" spans="1:9" ht="27" x14ac:dyDescent="0.25">
      <c r="A1434" s="359">
        <v>5134</v>
      </c>
      <c r="B1434" s="359" t="s">
        <v>2670</v>
      </c>
      <c r="C1434" s="359" t="s">
        <v>17</v>
      </c>
      <c r="D1434" s="359" t="s">
        <v>15</v>
      </c>
      <c r="E1434" s="359" t="s">
        <v>14</v>
      </c>
      <c r="F1434" s="359">
        <v>650000</v>
      </c>
      <c r="G1434" s="359">
        <v>650000</v>
      </c>
      <c r="H1434" s="359">
        <v>1</v>
      </c>
      <c r="I1434" s="23"/>
    </row>
    <row r="1435" spans="1:9" ht="27" x14ac:dyDescent="0.25">
      <c r="A1435" s="359">
        <v>5134</v>
      </c>
      <c r="B1435" s="359" t="s">
        <v>2671</v>
      </c>
      <c r="C1435" s="359" t="s">
        <v>17</v>
      </c>
      <c r="D1435" s="359" t="s">
        <v>15</v>
      </c>
      <c r="E1435" s="359" t="s">
        <v>14</v>
      </c>
      <c r="F1435" s="359">
        <v>460000</v>
      </c>
      <c r="G1435" s="359">
        <v>460000</v>
      </c>
      <c r="H1435" s="359">
        <v>1</v>
      </c>
      <c r="I1435" s="23"/>
    </row>
    <row r="1436" spans="1:9" ht="27" x14ac:dyDescent="0.25">
      <c r="A1436" s="359">
        <v>5134</v>
      </c>
      <c r="B1436" s="359" t="s">
        <v>2672</v>
      </c>
      <c r="C1436" s="359" t="s">
        <v>17</v>
      </c>
      <c r="D1436" s="359" t="s">
        <v>15</v>
      </c>
      <c r="E1436" s="359" t="s">
        <v>14</v>
      </c>
      <c r="F1436" s="359">
        <v>460000</v>
      </c>
      <c r="G1436" s="359">
        <v>460000</v>
      </c>
      <c r="H1436" s="359">
        <v>1</v>
      </c>
      <c r="I1436" s="23"/>
    </row>
    <row r="1437" spans="1:9" ht="27" x14ac:dyDescent="0.25">
      <c r="A1437" s="336">
        <v>5134</v>
      </c>
      <c r="B1437" s="336" t="s">
        <v>2666</v>
      </c>
      <c r="C1437" s="336" t="s">
        <v>437</v>
      </c>
      <c r="D1437" s="336" t="s">
        <v>426</v>
      </c>
      <c r="E1437" s="336" t="s">
        <v>14</v>
      </c>
      <c r="F1437" s="336">
        <v>800000</v>
      </c>
      <c r="G1437" s="336">
        <v>800000</v>
      </c>
      <c r="H1437" s="336">
        <v>1</v>
      </c>
      <c r="I1437" s="23"/>
    </row>
    <row r="1438" spans="1:9" x14ac:dyDescent="0.25">
      <c r="A1438" s="481" t="s">
        <v>3109</v>
      </c>
      <c r="B1438" s="482"/>
      <c r="C1438" s="482"/>
      <c r="D1438" s="482"/>
      <c r="E1438" s="482"/>
      <c r="F1438" s="482"/>
      <c r="G1438" s="482"/>
      <c r="H1438" s="482"/>
      <c r="I1438" s="23"/>
    </row>
    <row r="1439" spans="1:9" x14ac:dyDescent="0.25">
      <c r="A1439" s="470" t="s">
        <v>16</v>
      </c>
      <c r="B1439" s="471"/>
      <c r="C1439" s="471"/>
      <c r="D1439" s="471"/>
      <c r="E1439" s="471"/>
      <c r="F1439" s="471"/>
      <c r="G1439" s="471"/>
      <c r="H1439" s="471"/>
      <c r="I1439" s="23"/>
    </row>
    <row r="1440" spans="1:9" x14ac:dyDescent="0.25">
      <c r="A1440" s="356">
        <v>5113</v>
      </c>
      <c r="B1440" s="356" t="s">
        <v>3110</v>
      </c>
      <c r="C1440" s="356" t="s">
        <v>3111</v>
      </c>
      <c r="D1440" s="356" t="s">
        <v>426</v>
      </c>
      <c r="E1440" s="356" t="s">
        <v>14</v>
      </c>
      <c r="F1440" s="356">
        <v>17705100</v>
      </c>
      <c r="G1440" s="356">
        <v>17705100</v>
      </c>
      <c r="H1440" s="356">
        <v>1</v>
      </c>
      <c r="I1440" s="23"/>
    </row>
    <row r="1441" spans="1:9" x14ac:dyDescent="0.25">
      <c r="A1441" s="539" t="s">
        <v>12</v>
      </c>
      <c r="B1441" s="540"/>
      <c r="C1441" s="540"/>
      <c r="D1441" s="540"/>
      <c r="E1441" s="540"/>
      <c r="F1441" s="540"/>
      <c r="G1441" s="540"/>
      <c r="H1441" s="541"/>
      <c r="I1441" s="23"/>
    </row>
    <row r="1442" spans="1:9" x14ac:dyDescent="0.25">
      <c r="A1442" s="387">
        <v>5113</v>
      </c>
      <c r="B1442" s="387" t="s">
        <v>3792</v>
      </c>
      <c r="C1442" s="387" t="s">
        <v>3111</v>
      </c>
      <c r="D1442" s="387" t="s">
        <v>426</v>
      </c>
      <c r="E1442" s="387" t="s">
        <v>14</v>
      </c>
      <c r="F1442" s="387">
        <v>0</v>
      </c>
      <c r="G1442" s="387">
        <v>0</v>
      </c>
      <c r="H1442" s="387">
        <v>1</v>
      </c>
      <c r="I1442" s="23"/>
    </row>
    <row r="1443" spans="1:9" ht="27" x14ac:dyDescent="0.25">
      <c r="A1443" s="387">
        <v>5113</v>
      </c>
      <c r="B1443" s="387" t="s">
        <v>3793</v>
      </c>
      <c r="C1443" s="387" t="s">
        <v>499</v>
      </c>
      <c r="D1443" s="387" t="s">
        <v>1257</v>
      </c>
      <c r="E1443" s="387" t="s">
        <v>14</v>
      </c>
      <c r="F1443" s="387">
        <v>251664</v>
      </c>
      <c r="G1443" s="387">
        <v>251664</v>
      </c>
      <c r="H1443" s="387">
        <v>1</v>
      </c>
      <c r="I1443" s="23"/>
    </row>
    <row r="1444" spans="1:9" ht="27" x14ac:dyDescent="0.25">
      <c r="A1444" s="387">
        <v>5113</v>
      </c>
      <c r="B1444" s="387" t="s">
        <v>3794</v>
      </c>
      <c r="C1444" s="387" t="s">
        <v>1138</v>
      </c>
      <c r="D1444" s="387" t="s">
        <v>13</v>
      </c>
      <c r="E1444" s="387" t="s">
        <v>14</v>
      </c>
      <c r="F1444" s="387">
        <v>75504</v>
      </c>
      <c r="G1444" s="387">
        <v>75504</v>
      </c>
      <c r="H1444" s="387">
        <v>1</v>
      </c>
      <c r="I1444" s="23"/>
    </row>
    <row r="1445" spans="1:9" ht="27" x14ac:dyDescent="0.25">
      <c r="A1445" s="387">
        <v>5113</v>
      </c>
      <c r="B1445" s="387" t="s">
        <v>3112</v>
      </c>
      <c r="C1445" s="387" t="s">
        <v>499</v>
      </c>
      <c r="D1445" s="387" t="s">
        <v>1257</v>
      </c>
      <c r="E1445" s="387" t="s">
        <v>14</v>
      </c>
      <c r="F1445" s="387">
        <v>346668</v>
      </c>
      <c r="G1445" s="387">
        <v>346668</v>
      </c>
      <c r="H1445" s="387">
        <v>1</v>
      </c>
      <c r="I1445" s="23"/>
    </row>
    <row r="1446" spans="1:9" ht="27" x14ac:dyDescent="0.25">
      <c r="A1446" s="356">
        <v>5113</v>
      </c>
      <c r="B1446" s="387" t="s">
        <v>3113</v>
      </c>
      <c r="C1446" s="387" t="s">
        <v>1138</v>
      </c>
      <c r="D1446" s="387" t="s">
        <v>13</v>
      </c>
      <c r="E1446" s="387" t="s">
        <v>14</v>
      </c>
      <c r="F1446" s="387">
        <v>104016</v>
      </c>
      <c r="G1446" s="387">
        <v>104016</v>
      </c>
      <c r="H1446" s="387">
        <v>1</v>
      </c>
      <c r="I1446" s="23"/>
    </row>
    <row r="1447" spans="1:9" x14ac:dyDescent="0.25">
      <c r="A1447" s="481" t="s">
        <v>224</v>
      </c>
      <c r="B1447" s="482"/>
      <c r="C1447" s="482"/>
      <c r="D1447" s="482"/>
      <c r="E1447" s="482"/>
      <c r="F1447" s="482"/>
      <c r="G1447" s="482"/>
      <c r="H1447" s="482"/>
      <c r="I1447" s="23"/>
    </row>
    <row r="1448" spans="1:9" x14ac:dyDescent="0.25">
      <c r="A1448" s="470" t="s">
        <v>16</v>
      </c>
      <c r="B1448" s="471"/>
      <c r="C1448" s="471"/>
      <c r="D1448" s="471"/>
      <c r="E1448" s="471"/>
      <c r="F1448" s="471"/>
      <c r="G1448" s="471"/>
      <c r="H1448" s="471"/>
      <c r="I1448" s="23"/>
    </row>
    <row r="1449" spans="1:9" ht="27" x14ac:dyDescent="0.25">
      <c r="A1449" s="12">
        <v>4251</v>
      </c>
      <c r="B1449" s="12" t="s">
        <v>2271</v>
      </c>
      <c r="C1449" s="12" t="s">
        <v>509</v>
      </c>
      <c r="D1449" s="48" t="s">
        <v>426</v>
      </c>
      <c r="E1449" s="48" t="s">
        <v>14</v>
      </c>
      <c r="F1449" s="12">
        <v>25499472</v>
      </c>
      <c r="G1449" s="12">
        <v>25499472</v>
      </c>
      <c r="H1449" s="12">
        <v>1</v>
      </c>
      <c r="I1449" s="23"/>
    </row>
    <row r="1450" spans="1:9" x14ac:dyDescent="0.25">
      <c r="A1450" s="539" t="s">
        <v>12</v>
      </c>
      <c r="B1450" s="540"/>
      <c r="C1450" s="540"/>
      <c r="D1450" s="540"/>
      <c r="E1450" s="540"/>
      <c r="F1450" s="540"/>
      <c r="G1450" s="540"/>
      <c r="H1450" s="541"/>
      <c r="I1450" s="23"/>
    </row>
    <row r="1451" spans="1:9" ht="27" x14ac:dyDescent="0.25">
      <c r="A1451" s="119">
        <v>4251</v>
      </c>
      <c r="B1451" s="119" t="s">
        <v>2272</v>
      </c>
      <c r="C1451" s="119" t="s">
        <v>499</v>
      </c>
      <c r="D1451" s="119" t="s">
        <v>1257</v>
      </c>
      <c r="E1451" s="48" t="s">
        <v>14</v>
      </c>
      <c r="F1451" s="119">
        <v>500528</v>
      </c>
      <c r="G1451" s="119">
        <v>500528</v>
      </c>
      <c r="H1451" s="119">
        <v>1</v>
      </c>
      <c r="I1451" s="23"/>
    </row>
    <row r="1452" spans="1:9" x14ac:dyDescent="0.25">
      <c r="A1452" s="481" t="s">
        <v>77</v>
      </c>
      <c r="B1452" s="482"/>
      <c r="C1452" s="482"/>
      <c r="D1452" s="482"/>
      <c r="E1452" s="482"/>
      <c r="F1452" s="482"/>
      <c r="G1452" s="482"/>
      <c r="H1452" s="482"/>
      <c r="I1452" s="23"/>
    </row>
    <row r="1453" spans="1:9" x14ac:dyDescent="0.25">
      <c r="A1453" s="470" t="s">
        <v>12</v>
      </c>
      <c r="B1453" s="471"/>
      <c r="C1453" s="471"/>
      <c r="D1453" s="471"/>
      <c r="E1453" s="471"/>
      <c r="F1453" s="471"/>
      <c r="G1453" s="471"/>
      <c r="H1453" s="471"/>
      <c r="I1453" s="23"/>
    </row>
    <row r="1454" spans="1:9" ht="27" x14ac:dyDescent="0.25">
      <c r="A1454" s="387">
        <v>4241</v>
      </c>
      <c r="B1454" s="387" t="s">
        <v>3795</v>
      </c>
      <c r="C1454" s="387" t="s">
        <v>437</v>
      </c>
      <c r="D1454" s="387" t="s">
        <v>426</v>
      </c>
      <c r="E1454" s="387" t="s">
        <v>14</v>
      </c>
      <c r="F1454" s="387">
        <v>48000</v>
      </c>
      <c r="G1454" s="387">
        <v>48000</v>
      </c>
      <c r="H1454" s="387">
        <v>1</v>
      </c>
      <c r="I1454" s="23"/>
    </row>
    <row r="1455" spans="1:9" ht="27" x14ac:dyDescent="0.25">
      <c r="A1455" s="387">
        <v>4241</v>
      </c>
      <c r="B1455" s="387" t="s">
        <v>3791</v>
      </c>
      <c r="C1455" s="387" t="s">
        <v>437</v>
      </c>
      <c r="D1455" s="387" t="s">
        <v>426</v>
      </c>
      <c r="E1455" s="387" t="s">
        <v>14</v>
      </c>
      <c r="F1455" s="387">
        <v>320000</v>
      </c>
      <c r="G1455" s="387">
        <v>320000</v>
      </c>
      <c r="H1455" s="387">
        <v>1</v>
      </c>
      <c r="I1455" s="23"/>
    </row>
    <row r="1456" spans="1:9" ht="27" x14ac:dyDescent="0.25">
      <c r="A1456" s="387">
        <v>4241</v>
      </c>
      <c r="B1456" s="387" t="s">
        <v>910</v>
      </c>
      <c r="C1456" s="387" t="s">
        <v>437</v>
      </c>
      <c r="D1456" s="387" t="s">
        <v>426</v>
      </c>
      <c r="E1456" s="387" t="s">
        <v>14</v>
      </c>
      <c r="F1456" s="387">
        <v>0</v>
      </c>
      <c r="G1456" s="387">
        <v>0</v>
      </c>
      <c r="H1456" s="387">
        <v>1</v>
      </c>
      <c r="I1456" s="23"/>
    </row>
    <row r="1457" spans="1:9" ht="27" x14ac:dyDescent="0.25">
      <c r="A1457" s="387">
        <v>5129</v>
      </c>
      <c r="B1457" s="387" t="s">
        <v>1078</v>
      </c>
      <c r="C1457" s="387" t="s">
        <v>490</v>
      </c>
      <c r="D1457" s="387" t="s">
        <v>426</v>
      </c>
      <c r="E1457" s="387" t="s">
        <v>14</v>
      </c>
      <c r="F1457" s="387">
        <v>1980000</v>
      </c>
      <c r="G1457" s="387">
        <v>1980000</v>
      </c>
      <c r="H1457" s="387">
        <v>1</v>
      </c>
      <c r="I1457" s="23"/>
    </row>
    <row r="1458" spans="1:9" ht="15" customHeight="1" x14ac:dyDescent="0.25">
      <c r="A1458" s="489" t="s">
        <v>204</v>
      </c>
      <c r="B1458" s="490"/>
      <c r="C1458" s="490"/>
      <c r="D1458" s="490"/>
      <c r="E1458" s="490"/>
      <c r="F1458" s="490"/>
      <c r="G1458" s="490"/>
      <c r="H1458" s="490"/>
      <c r="I1458" s="23"/>
    </row>
    <row r="1459" spans="1:9" ht="15" customHeight="1" x14ac:dyDescent="0.25">
      <c r="A1459" s="470" t="s">
        <v>8</v>
      </c>
      <c r="B1459" s="471"/>
      <c r="C1459" s="471"/>
      <c r="D1459" s="471"/>
      <c r="E1459" s="471"/>
      <c r="F1459" s="471"/>
      <c r="G1459" s="471"/>
      <c r="H1459" s="471"/>
      <c r="I1459" s="23"/>
    </row>
    <row r="1460" spans="1:9" x14ac:dyDescent="0.25">
      <c r="A1460" s="4"/>
      <c r="B1460" s="4"/>
      <c r="C1460" s="4"/>
      <c r="D1460" s="4"/>
      <c r="E1460" s="4"/>
      <c r="F1460" s="4"/>
      <c r="G1460" s="4"/>
      <c r="H1460" s="4"/>
      <c r="I1460" s="23"/>
    </row>
    <row r="1461" spans="1:9" x14ac:dyDescent="0.25">
      <c r="A1461" s="481" t="s">
        <v>78</v>
      </c>
      <c r="B1461" s="482"/>
      <c r="C1461" s="482"/>
      <c r="D1461" s="482"/>
      <c r="E1461" s="482"/>
      <c r="F1461" s="482"/>
      <c r="G1461" s="482"/>
      <c r="H1461" s="515"/>
      <c r="I1461" s="23"/>
    </row>
    <row r="1462" spans="1:9" x14ac:dyDescent="0.25">
      <c r="A1462" s="470" t="s">
        <v>16</v>
      </c>
      <c r="B1462" s="471"/>
      <c r="C1462" s="471"/>
      <c r="D1462" s="471"/>
      <c r="E1462" s="471"/>
      <c r="F1462" s="471"/>
      <c r="G1462" s="471"/>
      <c r="H1462" s="472"/>
      <c r="I1462" s="23"/>
    </row>
    <row r="1463" spans="1:9" ht="27" x14ac:dyDescent="0.25">
      <c r="A1463" s="12">
        <v>4861</v>
      </c>
      <c r="B1463" s="12" t="s">
        <v>908</v>
      </c>
      <c r="C1463" s="12" t="s">
        <v>20</v>
      </c>
      <c r="D1463" s="12" t="s">
        <v>426</v>
      </c>
      <c r="E1463" s="12" t="s">
        <v>14</v>
      </c>
      <c r="F1463" s="12">
        <v>34300000</v>
      </c>
      <c r="G1463" s="12">
        <v>34300000</v>
      </c>
      <c r="H1463" s="12">
        <v>1</v>
      </c>
    </row>
    <row r="1464" spans="1:9" x14ac:dyDescent="0.25">
      <c r="A1464" s="470" t="s">
        <v>12</v>
      </c>
      <c r="B1464" s="471"/>
      <c r="C1464" s="471"/>
      <c r="D1464" s="471"/>
      <c r="E1464" s="471"/>
      <c r="F1464" s="471"/>
      <c r="G1464" s="471"/>
      <c r="H1464" s="471"/>
    </row>
    <row r="1465" spans="1:9" ht="27" x14ac:dyDescent="0.25">
      <c r="A1465" s="224">
        <v>4861</v>
      </c>
      <c r="B1465" s="224" t="s">
        <v>1278</v>
      </c>
      <c r="C1465" s="270" t="s">
        <v>499</v>
      </c>
      <c r="D1465" s="270" t="s">
        <v>15</v>
      </c>
      <c r="E1465" s="270" t="s">
        <v>14</v>
      </c>
      <c r="F1465" s="270">
        <v>55000</v>
      </c>
      <c r="G1465" s="270">
        <v>55000</v>
      </c>
      <c r="H1465" s="12">
        <v>1</v>
      </c>
    </row>
    <row r="1466" spans="1:9" ht="40.5" x14ac:dyDescent="0.25">
      <c r="A1466" s="224">
        <v>4861</v>
      </c>
      <c r="B1466" s="224" t="s">
        <v>909</v>
      </c>
      <c r="C1466" s="224" t="s">
        <v>540</v>
      </c>
      <c r="D1466" s="270" t="s">
        <v>426</v>
      </c>
      <c r="E1466" s="270" t="s">
        <v>14</v>
      </c>
      <c r="F1466" s="270">
        <v>12000000</v>
      </c>
      <c r="G1466" s="270">
        <v>12000000</v>
      </c>
      <c r="H1466" s="12">
        <v>1</v>
      </c>
    </row>
    <row r="1467" spans="1:9" x14ac:dyDescent="0.25">
      <c r="A1467" s="489" t="s">
        <v>324</v>
      </c>
      <c r="B1467" s="490"/>
      <c r="C1467" s="490"/>
      <c r="D1467" s="490"/>
      <c r="E1467" s="490"/>
      <c r="F1467" s="490"/>
      <c r="G1467" s="490"/>
      <c r="H1467" s="490"/>
      <c r="I1467" s="23"/>
    </row>
    <row r="1468" spans="1:9" ht="15" customHeight="1" x14ac:dyDescent="0.25">
      <c r="A1468" s="483" t="s">
        <v>16</v>
      </c>
      <c r="B1468" s="484"/>
      <c r="C1468" s="484"/>
      <c r="D1468" s="484"/>
      <c r="E1468" s="484"/>
      <c r="F1468" s="484"/>
      <c r="G1468" s="484"/>
      <c r="H1468" s="485"/>
      <c r="I1468" s="23"/>
    </row>
    <row r="1469" spans="1:9" ht="27" x14ac:dyDescent="0.25">
      <c r="A1469" s="158">
        <v>4251</v>
      </c>
      <c r="B1469" s="421" t="s">
        <v>4297</v>
      </c>
      <c r="C1469" s="421" t="s">
        <v>4298</v>
      </c>
      <c r="D1469" s="421" t="s">
        <v>426</v>
      </c>
      <c r="E1469" s="421" t="s">
        <v>14</v>
      </c>
      <c r="F1469" s="421">
        <v>12173953</v>
      </c>
      <c r="G1469" s="421">
        <v>12173953</v>
      </c>
      <c r="H1469" s="421">
        <v>1</v>
      </c>
      <c r="I1469" s="23"/>
    </row>
    <row r="1470" spans="1:9" ht="15" customHeight="1" x14ac:dyDescent="0.25">
      <c r="A1470" s="483" t="s">
        <v>12</v>
      </c>
      <c r="B1470" s="484"/>
      <c r="C1470" s="484"/>
      <c r="D1470" s="484"/>
      <c r="E1470" s="484"/>
      <c r="F1470" s="484"/>
      <c r="G1470" s="484"/>
      <c r="H1470" s="485"/>
      <c r="I1470" s="23"/>
    </row>
    <row r="1471" spans="1:9" ht="27" x14ac:dyDescent="0.25">
      <c r="A1471" s="422">
        <v>4251</v>
      </c>
      <c r="B1471" s="436" t="s">
        <v>4492</v>
      </c>
      <c r="C1471" s="436" t="s">
        <v>499</v>
      </c>
      <c r="D1471" s="436" t="s">
        <v>1257</v>
      </c>
      <c r="E1471" s="436" t="s">
        <v>14</v>
      </c>
      <c r="F1471" s="436">
        <v>243479</v>
      </c>
      <c r="G1471" s="436">
        <v>243479</v>
      </c>
      <c r="H1471" s="436">
        <v>1</v>
      </c>
      <c r="I1471" s="23"/>
    </row>
    <row r="1472" spans="1:9" x14ac:dyDescent="0.25">
      <c r="A1472" s="489" t="s">
        <v>135</v>
      </c>
      <c r="B1472" s="490"/>
      <c r="C1472" s="490"/>
      <c r="D1472" s="490"/>
      <c r="E1472" s="490"/>
      <c r="F1472" s="490"/>
      <c r="G1472" s="490"/>
      <c r="H1472" s="490"/>
      <c r="I1472" s="23"/>
    </row>
    <row r="1473" spans="1:9" x14ac:dyDescent="0.25">
      <c r="A1473" s="470" t="s">
        <v>12</v>
      </c>
      <c r="B1473" s="471"/>
      <c r="C1473" s="471"/>
      <c r="D1473" s="471"/>
      <c r="E1473" s="471"/>
      <c r="F1473" s="471"/>
      <c r="G1473" s="471"/>
      <c r="H1473" s="471"/>
      <c r="I1473" s="23"/>
    </row>
    <row r="1474" spans="1:9" x14ac:dyDescent="0.25">
      <c r="A1474" s="4"/>
      <c r="B1474" s="4"/>
      <c r="C1474" s="4"/>
      <c r="D1474" s="12"/>
      <c r="E1474" s="13"/>
      <c r="F1474" s="13"/>
      <c r="G1474" s="13"/>
      <c r="H1474" s="21"/>
      <c r="I1474" s="23"/>
    </row>
    <row r="1475" spans="1:9" x14ac:dyDescent="0.25">
      <c r="A1475" s="489" t="s">
        <v>156</v>
      </c>
      <c r="B1475" s="490"/>
      <c r="C1475" s="490"/>
      <c r="D1475" s="490"/>
      <c r="E1475" s="490"/>
      <c r="F1475" s="490"/>
      <c r="G1475" s="490"/>
      <c r="H1475" s="490"/>
      <c r="I1475" s="23"/>
    </row>
    <row r="1476" spans="1:9" x14ac:dyDescent="0.25">
      <c r="A1476" s="470" t="s">
        <v>12</v>
      </c>
      <c r="B1476" s="471"/>
      <c r="C1476" s="471"/>
      <c r="D1476" s="471"/>
      <c r="E1476" s="471"/>
      <c r="F1476" s="471"/>
      <c r="G1476" s="471"/>
      <c r="H1476" s="471"/>
      <c r="I1476" s="23"/>
    </row>
    <row r="1477" spans="1:9" x14ac:dyDescent="0.25">
      <c r="A1477" s="151"/>
      <c r="B1477" s="151"/>
      <c r="C1477" s="151"/>
      <c r="D1477" s="151"/>
      <c r="E1477" s="151"/>
      <c r="F1477" s="151"/>
      <c r="G1477" s="151"/>
      <c r="H1477" s="151"/>
      <c r="I1477" s="23"/>
    </row>
    <row r="1478" spans="1:9" x14ac:dyDescent="0.25">
      <c r="A1478" s="489" t="s">
        <v>208</v>
      </c>
      <c r="B1478" s="490"/>
      <c r="C1478" s="490"/>
      <c r="D1478" s="490"/>
      <c r="E1478" s="490"/>
      <c r="F1478" s="490"/>
      <c r="G1478" s="490"/>
      <c r="H1478" s="490"/>
      <c r="I1478" s="23"/>
    </row>
    <row r="1479" spans="1:9" x14ac:dyDescent="0.25">
      <c r="A1479" s="470" t="s">
        <v>12</v>
      </c>
      <c r="B1479" s="471"/>
      <c r="C1479" s="471"/>
      <c r="D1479" s="471"/>
      <c r="E1479" s="471"/>
      <c r="F1479" s="471"/>
      <c r="G1479" s="471"/>
      <c r="H1479" s="471"/>
      <c r="I1479" s="23"/>
    </row>
    <row r="1480" spans="1:9" ht="27" x14ac:dyDescent="0.25">
      <c r="A1480" s="365">
        <v>5113</v>
      </c>
      <c r="B1480" s="365" t="s">
        <v>3259</v>
      </c>
      <c r="C1480" s="365" t="s">
        <v>499</v>
      </c>
      <c r="D1480" s="365" t="s">
        <v>15</v>
      </c>
      <c r="E1480" s="365" t="s">
        <v>14</v>
      </c>
      <c r="F1480" s="365">
        <v>250332</v>
      </c>
      <c r="G1480" s="365">
        <v>250332</v>
      </c>
      <c r="H1480" s="365">
        <v>1</v>
      </c>
      <c r="I1480" s="23"/>
    </row>
    <row r="1481" spans="1:9" ht="27" x14ac:dyDescent="0.25">
      <c r="A1481" s="365">
        <v>5113</v>
      </c>
      <c r="B1481" s="365" t="s">
        <v>3260</v>
      </c>
      <c r="C1481" s="365" t="s">
        <v>499</v>
      </c>
      <c r="D1481" s="365" t="s">
        <v>15</v>
      </c>
      <c r="E1481" s="365" t="s">
        <v>14</v>
      </c>
      <c r="F1481" s="365">
        <v>585804</v>
      </c>
      <c r="G1481" s="365">
        <v>585804</v>
      </c>
      <c r="H1481" s="365">
        <v>1</v>
      </c>
      <c r="I1481" s="23"/>
    </row>
    <row r="1482" spans="1:9" ht="27" x14ac:dyDescent="0.25">
      <c r="A1482" s="365">
        <v>5113</v>
      </c>
      <c r="B1482" s="365" t="s">
        <v>3261</v>
      </c>
      <c r="C1482" s="365" t="s">
        <v>1138</v>
      </c>
      <c r="D1482" s="365" t="s">
        <v>13</v>
      </c>
      <c r="E1482" s="365" t="s">
        <v>14</v>
      </c>
      <c r="F1482" s="365">
        <v>75096</v>
      </c>
      <c r="G1482" s="365">
        <v>75096</v>
      </c>
      <c r="H1482" s="365">
        <v>1</v>
      </c>
      <c r="I1482" s="23"/>
    </row>
    <row r="1483" spans="1:9" ht="27" x14ac:dyDescent="0.25">
      <c r="A1483" s="365">
        <v>5113</v>
      </c>
      <c r="B1483" s="365" t="s">
        <v>3262</v>
      </c>
      <c r="C1483" s="365" t="s">
        <v>1138</v>
      </c>
      <c r="D1483" s="365" t="s">
        <v>13</v>
      </c>
      <c r="E1483" s="365" t="s">
        <v>14</v>
      </c>
      <c r="F1483" s="365">
        <v>175740</v>
      </c>
      <c r="G1483" s="365">
        <v>175740</v>
      </c>
      <c r="H1483" s="365">
        <v>1</v>
      </c>
      <c r="I1483" s="23"/>
    </row>
    <row r="1484" spans="1:9" ht="27" x14ac:dyDescent="0.25">
      <c r="A1484" s="359">
        <v>5113</v>
      </c>
      <c r="B1484" s="365" t="s">
        <v>3185</v>
      </c>
      <c r="C1484" s="365" t="s">
        <v>1138</v>
      </c>
      <c r="D1484" s="365" t="s">
        <v>13</v>
      </c>
      <c r="E1484" s="365" t="s">
        <v>14</v>
      </c>
      <c r="F1484" s="365">
        <v>128388</v>
      </c>
      <c r="G1484" s="365">
        <v>128388</v>
      </c>
      <c r="H1484" s="365">
        <v>1</v>
      </c>
      <c r="I1484" s="23"/>
    </row>
    <row r="1485" spans="1:9" ht="27" x14ac:dyDescent="0.25">
      <c r="A1485" s="365">
        <v>5113</v>
      </c>
      <c r="B1485" s="365" t="s">
        <v>3186</v>
      </c>
      <c r="C1485" s="365" t="s">
        <v>1138</v>
      </c>
      <c r="D1485" s="365" t="s">
        <v>13</v>
      </c>
      <c r="E1485" s="365" t="s">
        <v>14</v>
      </c>
      <c r="F1485" s="365">
        <v>201300</v>
      </c>
      <c r="G1485" s="365">
        <v>201300</v>
      </c>
      <c r="H1485" s="365">
        <v>1</v>
      </c>
      <c r="I1485" s="23"/>
    </row>
    <row r="1486" spans="1:9" ht="27" x14ac:dyDescent="0.25">
      <c r="A1486" s="359">
        <v>5113</v>
      </c>
      <c r="B1486" s="359" t="s">
        <v>3187</v>
      </c>
      <c r="C1486" s="359" t="s">
        <v>1138</v>
      </c>
      <c r="D1486" s="359" t="s">
        <v>13</v>
      </c>
      <c r="E1486" s="359" t="s">
        <v>14</v>
      </c>
      <c r="F1486" s="359">
        <v>249180</v>
      </c>
      <c r="G1486" s="359">
        <v>249180</v>
      </c>
      <c r="H1486" s="359">
        <v>1</v>
      </c>
      <c r="I1486" s="23"/>
    </row>
    <row r="1487" spans="1:9" ht="27" x14ac:dyDescent="0.25">
      <c r="A1487" s="359">
        <v>5113</v>
      </c>
      <c r="B1487" s="359" t="s">
        <v>3188</v>
      </c>
      <c r="C1487" s="359" t="s">
        <v>1138</v>
      </c>
      <c r="D1487" s="359" t="s">
        <v>13</v>
      </c>
      <c r="E1487" s="359" t="s">
        <v>14</v>
      </c>
      <c r="F1487" s="359">
        <v>344496</v>
      </c>
      <c r="G1487" s="359">
        <v>344496</v>
      </c>
      <c r="H1487" s="359">
        <v>1</v>
      </c>
      <c r="I1487" s="23"/>
    </row>
    <row r="1488" spans="1:9" ht="27" x14ac:dyDescent="0.25">
      <c r="A1488" s="359">
        <v>5113</v>
      </c>
      <c r="B1488" s="359" t="s">
        <v>3189</v>
      </c>
      <c r="C1488" s="359" t="s">
        <v>1138</v>
      </c>
      <c r="D1488" s="359" t="s">
        <v>13</v>
      </c>
      <c r="E1488" s="359" t="s">
        <v>14</v>
      </c>
      <c r="F1488" s="359">
        <v>163132</v>
      </c>
      <c r="G1488" s="359">
        <v>163132</v>
      </c>
      <c r="H1488" s="359">
        <v>1</v>
      </c>
      <c r="I1488" s="23"/>
    </row>
    <row r="1489" spans="1:9" ht="27" x14ac:dyDescent="0.25">
      <c r="A1489" s="359">
        <v>5113</v>
      </c>
      <c r="B1489" s="359" t="s">
        <v>3190</v>
      </c>
      <c r="C1489" s="359" t="s">
        <v>1138</v>
      </c>
      <c r="D1489" s="359" t="s">
        <v>13</v>
      </c>
      <c r="E1489" s="359" t="s">
        <v>14</v>
      </c>
      <c r="F1489" s="359">
        <v>637824</v>
      </c>
      <c r="G1489" s="359">
        <v>637824</v>
      </c>
      <c r="H1489" s="359">
        <v>1</v>
      </c>
      <c r="I1489" s="23"/>
    </row>
    <row r="1490" spans="1:9" ht="27" x14ac:dyDescent="0.25">
      <c r="A1490" s="359">
        <v>5113</v>
      </c>
      <c r="B1490" s="359" t="s">
        <v>3191</v>
      </c>
      <c r="C1490" s="359" t="s">
        <v>1138</v>
      </c>
      <c r="D1490" s="359" t="s">
        <v>13</v>
      </c>
      <c r="E1490" s="359" t="s">
        <v>14</v>
      </c>
      <c r="F1490" s="359">
        <v>839100</v>
      </c>
      <c r="G1490" s="359">
        <v>839100</v>
      </c>
      <c r="H1490" s="359">
        <v>1</v>
      </c>
      <c r="I1490" s="23"/>
    </row>
    <row r="1491" spans="1:9" ht="27" x14ac:dyDescent="0.25">
      <c r="A1491" s="359">
        <v>5113</v>
      </c>
      <c r="B1491" s="359" t="s">
        <v>3178</v>
      </c>
      <c r="C1491" s="359" t="s">
        <v>499</v>
      </c>
      <c r="D1491" s="359" t="s">
        <v>15</v>
      </c>
      <c r="E1491" s="359" t="s">
        <v>14</v>
      </c>
      <c r="F1491" s="359">
        <v>427968</v>
      </c>
      <c r="G1491" s="359">
        <v>427968</v>
      </c>
      <c r="H1491" s="359">
        <v>1</v>
      </c>
      <c r="I1491" s="23"/>
    </row>
    <row r="1492" spans="1:9" ht="27" x14ac:dyDescent="0.25">
      <c r="A1492" s="359">
        <v>5113</v>
      </c>
      <c r="B1492" s="359" t="s">
        <v>3179</v>
      </c>
      <c r="C1492" s="359" t="s">
        <v>499</v>
      </c>
      <c r="D1492" s="359" t="s">
        <v>15</v>
      </c>
      <c r="E1492" s="359" t="s">
        <v>14</v>
      </c>
      <c r="F1492" s="359">
        <v>671016</v>
      </c>
      <c r="G1492" s="359">
        <v>671016</v>
      </c>
      <c r="H1492" s="359">
        <v>1</v>
      </c>
      <c r="I1492" s="23"/>
    </row>
    <row r="1493" spans="1:9" ht="27" x14ac:dyDescent="0.25">
      <c r="A1493" s="359">
        <v>5113</v>
      </c>
      <c r="B1493" s="359" t="s">
        <v>3180</v>
      </c>
      <c r="C1493" s="359" t="s">
        <v>499</v>
      </c>
      <c r="D1493" s="359" t="s">
        <v>15</v>
      </c>
      <c r="E1493" s="359" t="s">
        <v>14</v>
      </c>
      <c r="F1493" s="359">
        <v>830580</v>
      </c>
      <c r="G1493" s="359">
        <v>830580</v>
      </c>
      <c r="H1493" s="359">
        <v>1</v>
      </c>
      <c r="I1493" s="23"/>
    </row>
    <row r="1494" spans="1:9" ht="27" x14ac:dyDescent="0.25">
      <c r="A1494" s="359">
        <v>5113</v>
      </c>
      <c r="B1494" s="359" t="s">
        <v>3181</v>
      </c>
      <c r="C1494" s="359" t="s">
        <v>499</v>
      </c>
      <c r="D1494" s="359" t="s">
        <v>15</v>
      </c>
      <c r="E1494" s="359" t="s">
        <v>14</v>
      </c>
      <c r="F1494" s="359">
        <v>1148328</v>
      </c>
      <c r="G1494" s="359">
        <v>1148328</v>
      </c>
      <c r="H1494" s="359">
        <v>1</v>
      </c>
      <c r="I1494" s="23"/>
    </row>
    <row r="1495" spans="1:9" ht="27" x14ac:dyDescent="0.25">
      <c r="A1495" s="359">
        <v>5113</v>
      </c>
      <c r="B1495" s="359" t="s">
        <v>3182</v>
      </c>
      <c r="C1495" s="359" t="s">
        <v>499</v>
      </c>
      <c r="D1495" s="359" t="s">
        <v>15</v>
      </c>
      <c r="E1495" s="359" t="s">
        <v>14</v>
      </c>
      <c r="F1495" s="359">
        <v>540456</v>
      </c>
      <c r="G1495" s="359">
        <v>540456</v>
      </c>
      <c r="H1495" s="359">
        <v>1</v>
      </c>
      <c r="I1495" s="23"/>
    </row>
    <row r="1496" spans="1:9" ht="27" x14ac:dyDescent="0.25">
      <c r="A1496" s="359">
        <v>5113</v>
      </c>
      <c r="B1496" s="359" t="s">
        <v>3183</v>
      </c>
      <c r="C1496" s="359" t="s">
        <v>499</v>
      </c>
      <c r="D1496" s="359" t="s">
        <v>15</v>
      </c>
      <c r="E1496" s="359" t="s">
        <v>14</v>
      </c>
      <c r="F1496" s="359">
        <v>1913484</v>
      </c>
      <c r="G1496" s="359">
        <v>1913484</v>
      </c>
      <c r="H1496" s="359">
        <v>1</v>
      </c>
      <c r="I1496" s="23"/>
    </row>
    <row r="1497" spans="1:9" ht="27" x14ac:dyDescent="0.25">
      <c r="A1497" s="359">
        <v>5113</v>
      </c>
      <c r="B1497" s="359" t="s">
        <v>3184</v>
      </c>
      <c r="C1497" s="359" t="s">
        <v>499</v>
      </c>
      <c r="D1497" s="359" t="s">
        <v>15</v>
      </c>
      <c r="E1497" s="359" t="s">
        <v>14</v>
      </c>
      <c r="F1497" s="359">
        <v>2097756</v>
      </c>
      <c r="G1497" s="359">
        <v>2097756</v>
      </c>
      <c r="H1497" s="359">
        <v>1</v>
      </c>
      <c r="I1497" s="23"/>
    </row>
    <row r="1498" spans="1:9" ht="27" x14ac:dyDescent="0.25">
      <c r="A1498" s="359">
        <v>4251</v>
      </c>
      <c r="B1498" s="359" t="s">
        <v>1279</v>
      </c>
      <c r="C1498" s="359" t="s">
        <v>499</v>
      </c>
      <c r="D1498" s="359" t="s">
        <v>15</v>
      </c>
      <c r="E1498" s="359" t="s">
        <v>14</v>
      </c>
      <c r="F1498" s="359">
        <v>50000</v>
      </c>
      <c r="G1498" s="359">
        <v>50000</v>
      </c>
      <c r="H1498" s="359">
        <v>1</v>
      </c>
      <c r="I1498" s="23"/>
    </row>
    <row r="1499" spans="1:9" x14ac:dyDescent="0.25">
      <c r="A1499" s="470" t="s">
        <v>16</v>
      </c>
      <c r="B1499" s="471"/>
      <c r="C1499" s="471"/>
      <c r="D1499" s="471"/>
      <c r="E1499" s="471"/>
      <c r="F1499" s="471"/>
      <c r="G1499" s="471"/>
      <c r="H1499" s="471"/>
      <c r="I1499" s="23"/>
    </row>
    <row r="1500" spans="1:9" ht="27" x14ac:dyDescent="0.25">
      <c r="A1500" s="12">
        <v>5113</v>
      </c>
      <c r="B1500" s="12" t="s">
        <v>3967</v>
      </c>
      <c r="C1500" s="12" t="s">
        <v>1019</v>
      </c>
      <c r="D1500" s="12" t="s">
        <v>15</v>
      </c>
      <c r="E1500" s="12" t="s">
        <v>14</v>
      </c>
      <c r="F1500" s="12">
        <v>12784890</v>
      </c>
      <c r="G1500" s="12">
        <v>12784890</v>
      </c>
      <c r="H1500" s="12">
        <v>1</v>
      </c>
      <c r="I1500" s="23"/>
    </row>
    <row r="1501" spans="1:9" ht="27" x14ac:dyDescent="0.25">
      <c r="A1501" s="12">
        <v>51132</v>
      </c>
      <c r="B1501" s="12" t="s">
        <v>3968</v>
      </c>
      <c r="C1501" s="12" t="s">
        <v>1019</v>
      </c>
      <c r="D1501" s="12" t="s">
        <v>15</v>
      </c>
      <c r="E1501" s="12" t="s">
        <v>14</v>
      </c>
      <c r="F1501" s="12">
        <v>29918120</v>
      </c>
      <c r="G1501" s="12">
        <v>29918120</v>
      </c>
      <c r="H1501" s="12">
        <v>1</v>
      </c>
      <c r="I1501" s="23"/>
    </row>
    <row r="1502" spans="1:9" ht="27" x14ac:dyDescent="0.25">
      <c r="A1502" s="12">
        <v>4251</v>
      </c>
      <c r="B1502" s="12" t="s">
        <v>3171</v>
      </c>
      <c r="C1502" s="12" t="s">
        <v>1019</v>
      </c>
      <c r="D1502" s="12" t="s">
        <v>15</v>
      </c>
      <c r="E1502" s="12" t="s">
        <v>14</v>
      </c>
      <c r="F1502" s="12">
        <v>25423640</v>
      </c>
      <c r="G1502" s="12">
        <v>25423640</v>
      </c>
      <c r="H1502" s="12">
        <v>1</v>
      </c>
      <c r="I1502" s="23"/>
    </row>
    <row r="1503" spans="1:9" ht="27" x14ac:dyDescent="0.25">
      <c r="A1503" s="12">
        <v>4251</v>
      </c>
      <c r="B1503" s="12" t="s">
        <v>3172</v>
      </c>
      <c r="C1503" s="12" t="s">
        <v>1019</v>
      </c>
      <c r="D1503" s="12" t="s">
        <v>15</v>
      </c>
      <c r="E1503" s="12" t="s">
        <v>14</v>
      </c>
      <c r="F1503" s="12">
        <v>35069770</v>
      </c>
      <c r="G1503" s="12">
        <v>35069770</v>
      </c>
      <c r="H1503" s="12">
        <v>1</v>
      </c>
      <c r="I1503" s="23"/>
    </row>
    <row r="1504" spans="1:9" ht="27" x14ac:dyDescent="0.25">
      <c r="A1504" s="12">
        <v>4251</v>
      </c>
      <c r="B1504" s="12" t="s">
        <v>3173</v>
      </c>
      <c r="C1504" s="12" t="s">
        <v>1019</v>
      </c>
      <c r="D1504" s="12" t="s">
        <v>15</v>
      </c>
      <c r="E1504" s="12" t="s">
        <v>14</v>
      </c>
      <c r="F1504" s="12">
        <v>43786410</v>
      </c>
      <c r="G1504" s="12">
        <v>43786410</v>
      </c>
      <c r="H1504" s="12">
        <v>1</v>
      </c>
      <c r="I1504" s="23"/>
    </row>
    <row r="1505" spans="1:9" ht="27" x14ac:dyDescent="0.25">
      <c r="A1505" s="12">
        <v>4251</v>
      </c>
      <c r="B1505" s="12" t="s">
        <v>3174</v>
      </c>
      <c r="C1505" s="12" t="s">
        <v>1019</v>
      </c>
      <c r="D1505" s="12" t="s">
        <v>15</v>
      </c>
      <c r="E1505" s="12" t="s">
        <v>14</v>
      </c>
      <c r="F1505" s="12">
        <v>67433440</v>
      </c>
      <c r="G1505" s="12">
        <v>67433440</v>
      </c>
      <c r="H1505" s="12">
        <v>1</v>
      </c>
      <c r="I1505" s="23"/>
    </row>
    <row r="1506" spans="1:9" ht="27" x14ac:dyDescent="0.25">
      <c r="A1506" s="12">
        <v>4251</v>
      </c>
      <c r="B1506" s="12" t="s">
        <v>3175</v>
      </c>
      <c r="C1506" s="12" t="s">
        <v>1019</v>
      </c>
      <c r="D1506" s="12" t="s">
        <v>15</v>
      </c>
      <c r="E1506" s="12" t="s">
        <v>14</v>
      </c>
      <c r="F1506" s="12">
        <v>27565380</v>
      </c>
      <c r="G1506" s="12">
        <v>27565380</v>
      </c>
      <c r="H1506" s="12">
        <v>1</v>
      </c>
      <c r="I1506" s="23"/>
    </row>
    <row r="1507" spans="1:9" ht="27" x14ac:dyDescent="0.25">
      <c r="A1507" s="12">
        <v>4251</v>
      </c>
      <c r="B1507" s="12" t="s">
        <v>3176</v>
      </c>
      <c r="C1507" s="12" t="s">
        <v>1019</v>
      </c>
      <c r="D1507" s="12" t="s">
        <v>15</v>
      </c>
      <c r="E1507" s="12" t="s">
        <v>14</v>
      </c>
      <c r="F1507" s="12">
        <v>108041630</v>
      </c>
      <c r="G1507" s="12">
        <v>108041630</v>
      </c>
      <c r="H1507" s="12">
        <v>1</v>
      </c>
      <c r="I1507" s="23"/>
    </row>
    <row r="1508" spans="1:9" ht="27" x14ac:dyDescent="0.25">
      <c r="A1508" s="12">
        <v>4251</v>
      </c>
      <c r="B1508" s="12" t="s">
        <v>3177</v>
      </c>
      <c r="C1508" s="12" t="s">
        <v>1019</v>
      </c>
      <c r="D1508" s="12" t="s">
        <v>15</v>
      </c>
      <c r="E1508" s="12" t="s">
        <v>14</v>
      </c>
      <c r="F1508" s="12">
        <v>140063410</v>
      </c>
      <c r="G1508" s="12">
        <v>140063410</v>
      </c>
      <c r="H1508" s="12">
        <v>1</v>
      </c>
      <c r="I1508" s="23"/>
    </row>
    <row r="1509" spans="1:9" ht="40.5" x14ac:dyDescent="0.25">
      <c r="A1509" s="12">
        <v>4251</v>
      </c>
      <c r="B1509" s="12" t="s">
        <v>1077</v>
      </c>
      <c r="C1509" s="12" t="s">
        <v>467</v>
      </c>
      <c r="D1509" s="12" t="s">
        <v>426</v>
      </c>
      <c r="E1509" s="12" t="s">
        <v>14</v>
      </c>
      <c r="F1509" s="12">
        <v>9251520</v>
      </c>
      <c r="G1509" s="12">
        <v>9251520</v>
      </c>
      <c r="H1509" s="12">
        <v>1</v>
      </c>
      <c r="I1509" s="23"/>
    </row>
    <row r="1510" spans="1:9" x14ac:dyDescent="0.25">
      <c r="A1510" s="470" t="s">
        <v>8</v>
      </c>
      <c r="B1510" s="471"/>
      <c r="C1510" s="471"/>
      <c r="D1510" s="471"/>
      <c r="E1510" s="471"/>
      <c r="F1510" s="471"/>
      <c r="G1510" s="471"/>
      <c r="H1510" s="472"/>
      <c r="I1510" s="23"/>
    </row>
    <row r="1511" spans="1:9" ht="27" x14ac:dyDescent="0.25">
      <c r="A1511" s="12">
        <v>5129</v>
      </c>
      <c r="B1511" s="12" t="s">
        <v>2586</v>
      </c>
      <c r="C1511" s="12" t="s">
        <v>2591</v>
      </c>
      <c r="D1511" s="12" t="s">
        <v>426</v>
      </c>
      <c r="E1511" s="12" t="s">
        <v>10</v>
      </c>
      <c r="F1511" s="12">
        <v>1790000</v>
      </c>
      <c r="G1511" s="12">
        <f>+H1511*F1511</f>
        <v>3580000</v>
      </c>
      <c r="H1511" s="12">
        <v>2</v>
      </c>
      <c r="I1511" s="23"/>
    </row>
    <row r="1512" spans="1:9" ht="27" x14ac:dyDescent="0.25">
      <c r="A1512" s="12">
        <v>5129</v>
      </c>
      <c r="B1512" s="12" t="s">
        <v>2587</v>
      </c>
      <c r="C1512" s="12" t="s">
        <v>2591</v>
      </c>
      <c r="D1512" s="12" t="s">
        <v>426</v>
      </c>
      <c r="E1512" s="12" t="s">
        <v>10</v>
      </c>
      <c r="F1512" s="12">
        <v>1790000</v>
      </c>
      <c r="G1512" s="12">
        <f t="shared" ref="G1512:G1516" si="20">+H1512*F1512</f>
        <v>3580000</v>
      </c>
      <c r="H1512" s="12">
        <v>2</v>
      </c>
      <c r="I1512" s="23"/>
    </row>
    <row r="1513" spans="1:9" ht="40.5" x14ac:dyDescent="0.25">
      <c r="A1513" s="12">
        <v>5129</v>
      </c>
      <c r="B1513" s="12" t="s">
        <v>2588</v>
      </c>
      <c r="C1513" s="12" t="s">
        <v>1633</v>
      </c>
      <c r="D1513" s="12" t="s">
        <v>426</v>
      </c>
      <c r="E1513" s="12" t="s">
        <v>10</v>
      </c>
      <c r="F1513" s="12">
        <v>279000</v>
      </c>
      <c r="G1513" s="12">
        <f t="shared" si="20"/>
        <v>1116000</v>
      </c>
      <c r="H1513" s="12">
        <v>4</v>
      </c>
      <c r="I1513" s="23"/>
    </row>
    <row r="1514" spans="1:9" ht="40.5" x14ac:dyDescent="0.25">
      <c r="A1514" s="12">
        <v>5129</v>
      </c>
      <c r="B1514" s="12" t="s">
        <v>2589</v>
      </c>
      <c r="C1514" s="12" t="s">
        <v>1633</v>
      </c>
      <c r="D1514" s="12" t="s">
        <v>426</v>
      </c>
      <c r="E1514" s="12" t="s">
        <v>10</v>
      </c>
      <c r="F1514" s="12">
        <v>419000</v>
      </c>
      <c r="G1514" s="12">
        <f t="shared" si="20"/>
        <v>1676000</v>
      </c>
      <c r="H1514" s="12">
        <v>4</v>
      </c>
      <c r="I1514" s="23"/>
    </row>
    <row r="1515" spans="1:9" ht="40.5" x14ac:dyDescent="0.25">
      <c r="A1515" s="12">
        <v>5129</v>
      </c>
      <c r="B1515" s="12" t="s">
        <v>2590</v>
      </c>
      <c r="C1515" s="12" t="s">
        <v>1634</v>
      </c>
      <c r="D1515" s="12" t="s">
        <v>426</v>
      </c>
      <c r="E1515" s="12" t="s">
        <v>10</v>
      </c>
      <c r="F1515" s="12">
        <v>682666</v>
      </c>
      <c r="G1515" s="12">
        <f t="shared" si="20"/>
        <v>2047998</v>
      </c>
      <c r="H1515" s="12">
        <v>3</v>
      </c>
      <c r="I1515" s="23"/>
    </row>
    <row r="1516" spans="1:9" x14ac:dyDescent="0.25">
      <c r="A1516" s="12">
        <v>5129</v>
      </c>
      <c r="B1516" s="12" t="s">
        <v>2592</v>
      </c>
      <c r="C1516" s="12" t="s">
        <v>1630</v>
      </c>
      <c r="D1516" s="12" t="s">
        <v>9</v>
      </c>
      <c r="E1516" s="12" t="s">
        <v>10</v>
      </c>
      <c r="F1516" s="12">
        <v>50000</v>
      </c>
      <c r="G1516" s="12">
        <f t="shared" si="20"/>
        <v>5000000</v>
      </c>
      <c r="H1516" s="12">
        <v>100</v>
      </c>
      <c r="I1516" s="23"/>
    </row>
    <row r="1517" spans="1:9" x14ac:dyDescent="0.25">
      <c r="A1517" s="489" t="s">
        <v>182</v>
      </c>
      <c r="B1517" s="490"/>
      <c r="C1517" s="490"/>
      <c r="D1517" s="490"/>
      <c r="E1517" s="490"/>
      <c r="F1517" s="490"/>
      <c r="G1517" s="490"/>
      <c r="H1517" s="490"/>
      <c r="I1517" s="23"/>
    </row>
    <row r="1518" spans="1:9" x14ac:dyDescent="0.25">
      <c r="A1518" s="470" t="s">
        <v>8</v>
      </c>
      <c r="B1518" s="471"/>
      <c r="C1518" s="471"/>
      <c r="D1518" s="471"/>
      <c r="E1518" s="471"/>
      <c r="F1518" s="471"/>
      <c r="G1518" s="471"/>
      <c r="H1518" s="471"/>
      <c r="I1518" s="23"/>
    </row>
    <row r="1519" spans="1:9" ht="27" x14ac:dyDescent="0.25">
      <c r="A1519" s="363">
        <v>5113</v>
      </c>
      <c r="B1519" s="363" t="s">
        <v>3223</v>
      </c>
      <c r="C1519" s="363" t="s">
        <v>513</v>
      </c>
      <c r="D1519" s="363" t="s">
        <v>426</v>
      </c>
      <c r="E1519" s="363" t="s">
        <v>14</v>
      </c>
      <c r="F1519" s="363">
        <v>21825970</v>
      </c>
      <c r="G1519" s="363">
        <v>21825970</v>
      </c>
      <c r="H1519" s="363">
        <v>1</v>
      </c>
      <c r="I1519" s="23"/>
    </row>
    <row r="1520" spans="1:9" ht="27" x14ac:dyDescent="0.25">
      <c r="A1520" s="363">
        <v>5113</v>
      </c>
      <c r="B1520" s="363" t="s">
        <v>3224</v>
      </c>
      <c r="C1520" s="363" t="s">
        <v>513</v>
      </c>
      <c r="D1520" s="363" t="s">
        <v>426</v>
      </c>
      <c r="E1520" s="363" t="s">
        <v>14</v>
      </c>
      <c r="F1520" s="363">
        <v>44148430</v>
      </c>
      <c r="G1520" s="363">
        <v>44148430</v>
      </c>
      <c r="H1520" s="363">
        <v>1</v>
      </c>
      <c r="I1520" s="23"/>
    </row>
    <row r="1521" spans="1:9" x14ac:dyDescent="0.25">
      <c r="A1521" s="363">
        <v>4269</v>
      </c>
      <c r="B1521" s="363" t="s">
        <v>2593</v>
      </c>
      <c r="C1521" s="363" t="s">
        <v>1872</v>
      </c>
      <c r="D1521" s="363" t="s">
        <v>9</v>
      </c>
      <c r="E1521" s="363" t="s">
        <v>10</v>
      </c>
      <c r="F1521" s="363">
        <v>2500</v>
      </c>
      <c r="G1521" s="363">
        <f>+F1521*H1521</f>
        <v>500000</v>
      </c>
      <c r="H1521" s="363">
        <v>200</v>
      </c>
      <c r="I1521" s="23"/>
    </row>
    <row r="1522" spans="1:9" x14ac:dyDescent="0.25">
      <c r="A1522" s="363">
        <v>4269</v>
      </c>
      <c r="B1522" s="363" t="s">
        <v>2594</v>
      </c>
      <c r="C1522" s="363" t="s">
        <v>1617</v>
      </c>
      <c r="D1522" s="363" t="s">
        <v>9</v>
      </c>
      <c r="E1522" s="363" t="s">
        <v>10</v>
      </c>
      <c r="F1522" s="363">
        <v>3030.3</v>
      </c>
      <c r="G1522" s="363">
        <f>+F1522*H1522</f>
        <v>9999990</v>
      </c>
      <c r="H1522" s="363">
        <v>3300</v>
      </c>
      <c r="I1522" s="23"/>
    </row>
    <row r="1523" spans="1:9" x14ac:dyDescent="0.25">
      <c r="A1523" s="470" t="s">
        <v>29</v>
      </c>
      <c r="B1523" s="471"/>
      <c r="C1523" s="471"/>
      <c r="D1523" s="471"/>
      <c r="E1523" s="471"/>
      <c r="F1523" s="471"/>
      <c r="G1523" s="471"/>
      <c r="H1523" s="472"/>
      <c r="I1523" s="23"/>
    </row>
    <row r="1524" spans="1:9" ht="27" x14ac:dyDescent="0.25">
      <c r="A1524" s="12">
        <v>5113</v>
      </c>
      <c r="B1524" s="12" t="s">
        <v>3219</v>
      </c>
      <c r="C1524" s="12" t="s">
        <v>499</v>
      </c>
      <c r="D1524" s="12" t="s">
        <v>1257</v>
      </c>
      <c r="E1524" s="12" t="s">
        <v>14</v>
      </c>
      <c r="F1524" s="12">
        <v>435876</v>
      </c>
      <c r="G1524" s="12">
        <v>435876</v>
      </c>
      <c r="H1524" s="12">
        <v>1</v>
      </c>
      <c r="I1524" s="23"/>
    </row>
    <row r="1525" spans="1:9" ht="27" x14ac:dyDescent="0.25">
      <c r="A1525" s="12">
        <v>5113</v>
      </c>
      <c r="B1525" s="12" t="s">
        <v>3220</v>
      </c>
      <c r="C1525" s="12" t="s">
        <v>499</v>
      </c>
      <c r="D1525" s="12" t="s">
        <v>1257</v>
      </c>
      <c r="E1525" s="12" t="s">
        <v>14</v>
      </c>
      <c r="F1525" s="12">
        <v>881664</v>
      </c>
      <c r="G1525" s="12">
        <v>881664</v>
      </c>
      <c r="H1525" s="12">
        <v>1</v>
      </c>
      <c r="I1525" s="23"/>
    </row>
    <row r="1526" spans="1:9" ht="27" x14ac:dyDescent="0.25">
      <c r="A1526" s="12">
        <v>5113</v>
      </c>
      <c r="B1526" s="12" t="s">
        <v>3221</v>
      </c>
      <c r="C1526" s="12" t="s">
        <v>1138</v>
      </c>
      <c r="D1526" s="12" t="s">
        <v>13</v>
      </c>
      <c r="E1526" s="12" t="s">
        <v>14</v>
      </c>
      <c r="F1526" s="12">
        <v>130764</v>
      </c>
      <c r="G1526" s="12">
        <v>130764</v>
      </c>
      <c r="H1526" s="12">
        <v>1</v>
      </c>
      <c r="I1526" s="23"/>
    </row>
    <row r="1527" spans="1:9" ht="27" x14ac:dyDescent="0.25">
      <c r="A1527" s="12">
        <v>5113</v>
      </c>
      <c r="B1527" s="12" t="s">
        <v>3222</v>
      </c>
      <c r="C1527" s="12" t="s">
        <v>1138</v>
      </c>
      <c r="D1527" s="12" t="s">
        <v>13</v>
      </c>
      <c r="E1527" s="12" t="s">
        <v>14</v>
      </c>
      <c r="F1527" s="12">
        <v>264504</v>
      </c>
      <c r="G1527" s="12">
        <v>264504</v>
      </c>
      <c r="H1527" s="12">
        <v>1</v>
      </c>
      <c r="I1527" s="23"/>
    </row>
    <row r="1528" spans="1:9" x14ac:dyDescent="0.25">
      <c r="A1528" s="12"/>
      <c r="B1528" s="12"/>
      <c r="C1528" s="12"/>
      <c r="D1528" s="12"/>
      <c r="E1528" s="12"/>
      <c r="F1528" s="12"/>
      <c r="G1528" s="12"/>
      <c r="H1528" s="12"/>
      <c r="I1528" s="23"/>
    </row>
    <row r="1529" spans="1:9" ht="19.5" customHeight="1" x14ac:dyDescent="0.25">
      <c r="A1529" s="334"/>
      <c r="B1529" s="334"/>
      <c r="C1529" s="334"/>
      <c r="D1529" s="334"/>
      <c r="E1529" s="334"/>
      <c r="F1529" s="334"/>
      <c r="G1529" s="334"/>
      <c r="H1529" s="334"/>
      <c r="I1529" s="23"/>
    </row>
    <row r="1530" spans="1:9" x14ac:dyDescent="0.25">
      <c r="A1530" s="4"/>
      <c r="B1530" s="4"/>
      <c r="C1530" s="4"/>
      <c r="D1530" s="4"/>
      <c r="E1530" s="4"/>
      <c r="F1530" s="4"/>
      <c r="G1530" s="4"/>
      <c r="H1530" s="4"/>
      <c r="I1530" s="23"/>
    </row>
    <row r="1531" spans="1:9" x14ac:dyDescent="0.25">
      <c r="A1531" s="489" t="s">
        <v>136</v>
      </c>
      <c r="B1531" s="490"/>
      <c r="C1531" s="490"/>
      <c r="D1531" s="490"/>
      <c r="E1531" s="490"/>
      <c r="F1531" s="490"/>
      <c r="G1531" s="490"/>
      <c r="H1531" s="490"/>
      <c r="I1531" s="23"/>
    </row>
    <row r="1532" spans="1:9" x14ac:dyDescent="0.25">
      <c r="A1532" s="470" t="s">
        <v>29</v>
      </c>
      <c r="B1532" s="471"/>
      <c r="C1532" s="471"/>
      <c r="D1532" s="471"/>
      <c r="E1532" s="471"/>
      <c r="F1532" s="471"/>
      <c r="G1532" s="471"/>
      <c r="H1532" s="472"/>
      <c r="I1532" s="23"/>
    </row>
    <row r="1533" spans="1:9" ht="40.5" x14ac:dyDescent="0.25">
      <c r="A1533" s="213">
        <v>4239</v>
      </c>
      <c r="B1533" s="270" t="s">
        <v>1060</v>
      </c>
      <c r="C1533" s="270" t="s">
        <v>479</v>
      </c>
      <c r="D1533" s="270" t="s">
        <v>287</v>
      </c>
      <c r="E1533" s="270" t="s">
        <v>14</v>
      </c>
      <c r="F1533" s="270">
        <v>1150000</v>
      </c>
      <c r="G1533" s="270">
        <v>1150000</v>
      </c>
      <c r="H1533" s="270">
        <v>1</v>
      </c>
      <c r="I1533" s="23"/>
    </row>
    <row r="1534" spans="1:9" ht="40.5" x14ac:dyDescent="0.25">
      <c r="A1534" s="270">
        <v>4239</v>
      </c>
      <c r="B1534" s="270" t="s">
        <v>1056</v>
      </c>
      <c r="C1534" s="270" t="s">
        <v>479</v>
      </c>
      <c r="D1534" s="270" t="s">
        <v>287</v>
      </c>
      <c r="E1534" s="270" t="s">
        <v>14</v>
      </c>
      <c r="F1534" s="270">
        <v>1491888</v>
      </c>
      <c r="G1534" s="270">
        <v>1491888</v>
      </c>
      <c r="H1534" s="270">
        <v>1</v>
      </c>
      <c r="I1534" s="23"/>
    </row>
    <row r="1535" spans="1:9" ht="40.5" x14ac:dyDescent="0.25">
      <c r="A1535" s="270">
        <v>4239</v>
      </c>
      <c r="B1535" s="270" t="s">
        <v>1057</v>
      </c>
      <c r="C1535" s="270" t="s">
        <v>479</v>
      </c>
      <c r="D1535" s="270" t="s">
        <v>287</v>
      </c>
      <c r="E1535" s="270" t="s">
        <v>14</v>
      </c>
      <c r="F1535" s="270">
        <v>248888</v>
      </c>
      <c r="G1535" s="270">
        <v>248888</v>
      </c>
      <c r="H1535" s="270">
        <v>1</v>
      </c>
      <c r="I1535" s="23"/>
    </row>
    <row r="1536" spans="1:9" ht="40.5" x14ac:dyDescent="0.25">
      <c r="A1536" s="270">
        <v>4239</v>
      </c>
      <c r="B1536" s="270" t="s">
        <v>1055</v>
      </c>
      <c r="C1536" s="270" t="s">
        <v>479</v>
      </c>
      <c r="D1536" s="270" t="s">
        <v>287</v>
      </c>
      <c r="E1536" s="270" t="s">
        <v>14</v>
      </c>
      <c r="F1536" s="270">
        <v>282111</v>
      </c>
      <c r="G1536" s="270">
        <v>282111</v>
      </c>
      <c r="H1536" s="270">
        <v>1</v>
      </c>
      <c r="I1536" s="23"/>
    </row>
    <row r="1537" spans="1:9" ht="40.5" x14ac:dyDescent="0.25">
      <c r="A1537" s="270">
        <v>4239</v>
      </c>
      <c r="B1537" s="270" t="s">
        <v>1054</v>
      </c>
      <c r="C1537" s="270" t="s">
        <v>479</v>
      </c>
      <c r="D1537" s="270" t="s">
        <v>287</v>
      </c>
      <c r="E1537" s="270" t="s">
        <v>14</v>
      </c>
      <c r="F1537" s="270">
        <v>178888</v>
      </c>
      <c r="G1537" s="270">
        <v>178888</v>
      </c>
      <c r="H1537" s="270">
        <v>1</v>
      </c>
      <c r="I1537" s="23"/>
    </row>
    <row r="1538" spans="1:9" ht="40.5" x14ac:dyDescent="0.25">
      <c r="A1538" s="270">
        <v>4239</v>
      </c>
      <c r="B1538" s="270" t="s">
        <v>1058</v>
      </c>
      <c r="C1538" s="270" t="s">
        <v>479</v>
      </c>
      <c r="D1538" s="270" t="s">
        <v>287</v>
      </c>
      <c r="E1538" s="270" t="s">
        <v>14</v>
      </c>
      <c r="F1538" s="270">
        <v>418231</v>
      </c>
      <c r="G1538" s="270">
        <v>418231</v>
      </c>
      <c r="H1538" s="270">
        <v>1</v>
      </c>
      <c r="I1538" s="23"/>
    </row>
    <row r="1539" spans="1:9" ht="40.5" x14ac:dyDescent="0.25">
      <c r="A1539" s="270">
        <v>4239</v>
      </c>
      <c r="B1539" s="270" t="s">
        <v>1059</v>
      </c>
      <c r="C1539" s="270" t="s">
        <v>479</v>
      </c>
      <c r="D1539" s="270" t="s">
        <v>287</v>
      </c>
      <c r="E1539" s="270" t="s">
        <v>14</v>
      </c>
      <c r="F1539" s="270">
        <v>130221</v>
      </c>
      <c r="G1539" s="270">
        <v>130221</v>
      </c>
      <c r="H1539" s="270">
        <v>1</v>
      </c>
      <c r="I1539" s="23"/>
    </row>
    <row r="1540" spans="1:9" x14ac:dyDescent="0.25">
      <c r="A1540" s="210"/>
      <c r="B1540" s="211"/>
      <c r="C1540" s="211"/>
      <c r="D1540" s="211"/>
      <c r="E1540" s="211"/>
      <c r="F1540" s="211"/>
      <c r="G1540" s="211"/>
      <c r="H1540" s="212"/>
      <c r="I1540" s="23"/>
    </row>
    <row r="1541" spans="1:9" x14ac:dyDescent="0.25">
      <c r="A1541" s="4"/>
      <c r="B1541" s="4"/>
      <c r="C1541" s="4"/>
      <c r="D1541" s="4"/>
      <c r="E1541" s="4"/>
      <c r="F1541" s="4"/>
      <c r="G1541" s="4"/>
      <c r="H1541" s="4"/>
      <c r="I1541" s="23"/>
    </row>
    <row r="1542" spans="1:9" ht="15.75" customHeight="1" x14ac:dyDescent="0.25">
      <c r="A1542" s="478" t="s">
        <v>907</v>
      </c>
      <c r="B1542" s="479"/>
      <c r="C1542" s="479"/>
      <c r="D1542" s="479"/>
      <c r="E1542" s="479"/>
      <c r="F1542" s="479"/>
      <c r="G1542" s="479"/>
      <c r="H1542" s="479"/>
      <c r="I1542" s="23"/>
    </row>
    <row r="1543" spans="1:9" x14ac:dyDescent="0.25">
      <c r="A1543" s="470" t="s">
        <v>12</v>
      </c>
      <c r="B1543" s="471"/>
      <c r="C1543" s="471"/>
      <c r="D1543" s="471"/>
      <c r="E1543" s="471"/>
      <c r="F1543" s="471"/>
      <c r="G1543" s="471"/>
      <c r="H1543" s="471"/>
      <c r="I1543" s="23"/>
    </row>
    <row r="1544" spans="1:9" ht="27" x14ac:dyDescent="0.25">
      <c r="A1544" s="4">
        <v>4213</v>
      </c>
      <c r="B1544" s="4" t="s">
        <v>905</v>
      </c>
      <c r="C1544" s="4" t="s">
        <v>906</v>
      </c>
      <c r="D1544" s="4" t="s">
        <v>426</v>
      </c>
      <c r="E1544" s="4" t="s">
        <v>14</v>
      </c>
      <c r="F1544" s="4">
        <v>1779000</v>
      </c>
      <c r="G1544" s="4">
        <v>1779000</v>
      </c>
      <c r="H1544" s="4">
        <v>1</v>
      </c>
      <c r="I1544" s="23"/>
    </row>
    <row r="1545" spans="1:9" x14ac:dyDescent="0.25">
      <c r="A1545" s="489" t="s">
        <v>125</v>
      </c>
      <c r="B1545" s="490"/>
      <c r="C1545" s="490"/>
      <c r="D1545" s="490"/>
      <c r="E1545" s="490"/>
      <c r="F1545" s="490"/>
      <c r="G1545" s="490"/>
      <c r="H1545" s="490"/>
      <c r="I1545" s="23"/>
    </row>
    <row r="1546" spans="1:9" x14ac:dyDescent="0.25">
      <c r="A1546" s="470" t="s">
        <v>8</v>
      </c>
      <c r="B1546" s="471"/>
      <c r="C1546" s="471"/>
      <c r="D1546" s="471"/>
      <c r="E1546" s="471"/>
      <c r="F1546" s="471"/>
      <c r="G1546" s="471"/>
      <c r="H1546" s="471"/>
      <c r="I1546" s="23"/>
    </row>
    <row r="1547" spans="1:9" x14ac:dyDescent="0.25">
      <c r="A1547" s="178"/>
      <c r="B1547" s="178"/>
      <c r="C1547" s="178"/>
      <c r="D1547" s="178"/>
      <c r="E1547" s="178"/>
      <c r="F1547" s="178"/>
      <c r="G1547" s="178"/>
      <c r="H1547" s="178"/>
      <c r="I1547" s="23"/>
    </row>
    <row r="1548" spans="1:9" x14ac:dyDescent="0.25">
      <c r="A1548" s="470" t="s">
        <v>12</v>
      </c>
      <c r="B1548" s="471"/>
      <c r="C1548" s="471"/>
      <c r="D1548" s="471"/>
      <c r="E1548" s="471"/>
      <c r="F1548" s="471"/>
      <c r="G1548" s="471"/>
      <c r="H1548" s="471"/>
      <c r="I1548" s="23"/>
    </row>
    <row r="1549" spans="1:9" ht="27" x14ac:dyDescent="0.25">
      <c r="A1549" s="454">
        <v>4252</v>
      </c>
      <c r="B1549" s="454" t="s">
        <v>4624</v>
      </c>
      <c r="C1549" s="454" t="s">
        <v>441</v>
      </c>
      <c r="D1549" s="454" t="s">
        <v>426</v>
      </c>
      <c r="E1549" s="454" t="s">
        <v>14</v>
      </c>
      <c r="F1549" s="454">
        <v>950000</v>
      </c>
      <c r="G1549" s="454">
        <v>950000</v>
      </c>
      <c r="H1549" s="454">
        <v>1</v>
      </c>
      <c r="I1549" s="23"/>
    </row>
    <row r="1550" spans="1:9" ht="54" x14ac:dyDescent="0.25">
      <c r="A1550" s="454">
        <v>4216</v>
      </c>
      <c r="B1550" s="454" t="s">
        <v>4623</v>
      </c>
      <c r="C1550" s="454" t="s">
        <v>1358</v>
      </c>
      <c r="D1550" s="454" t="s">
        <v>9</v>
      </c>
      <c r="E1550" s="454" t="s">
        <v>14</v>
      </c>
      <c r="F1550" s="454">
        <v>2000000</v>
      </c>
      <c r="G1550" s="454">
        <v>2000000</v>
      </c>
      <c r="H1550" s="454">
        <v>1</v>
      </c>
      <c r="I1550" s="23"/>
    </row>
    <row r="1551" spans="1:9" ht="40.5" x14ac:dyDescent="0.25">
      <c r="A1551" s="395">
        <v>4239</v>
      </c>
      <c r="B1551" s="454" t="s">
        <v>3941</v>
      </c>
      <c r="C1551" s="454" t="s">
        <v>542</v>
      </c>
      <c r="D1551" s="454" t="s">
        <v>9</v>
      </c>
      <c r="E1551" s="454" t="s">
        <v>14</v>
      </c>
      <c r="F1551" s="454">
        <v>1000000</v>
      </c>
      <c r="G1551" s="454">
        <v>1000000</v>
      </c>
      <c r="H1551" s="454">
        <v>1</v>
      </c>
      <c r="I1551" s="23"/>
    </row>
    <row r="1552" spans="1:9" ht="40.5" x14ac:dyDescent="0.25">
      <c r="A1552" s="213">
        <v>4239</v>
      </c>
      <c r="B1552" s="395" t="s">
        <v>1048</v>
      </c>
      <c r="C1552" s="395" t="s">
        <v>542</v>
      </c>
      <c r="D1552" s="395" t="s">
        <v>9</v>
      </c>
      <c r="E1552" s="395" t="s">
        <v>14</v>
      </c>
      <c r="F1552" s="395">
        <v>1498888</v>
      </c>
      <c r="G1552" s="395">
        <v>1498888</v>
      </c>
      <c r="H1552" s="395">
        <v>1</v>
      </c>
      <c r="I1552" s="23"/>
    </row>
    <row r="1553" spans="1:24" ht="40.5" x14ac:dyDescent="0.25">
      <c r="A1553" s="270">
        <v>4239</v>
      </c>
      <c r="B1553" s="270" t="s">
        <v>1045</v>
      </c>
      <c r="C1553" s="270" t="s">
        <v>542</v>
      </c>
      <c r="D1553" s="270" t="s">
        <v>9</v>
      </c>
      <c r="E1553" s="270" t="s">
        <v>14</v>
      </c>
      <c r="F1553" s="270">
        <v>1998888</v>
      </c>
      <c r="G1553" s="270">
        <v>1998888</v>
      </c>
      <c r="H1553" s="270">
        <v>1</v>
      </c>
      <c r="I1553" s="23"/>
    </row>
    <row r="1554" spans="1:24" ht="40.5" x14ac:dyDescent="0.25">
      <c r="A1554" s="270">
        <v>4239</v>
      </c>
      <c r="B1554" s="270" t="s">
        <v>1049</v>
      </c>
      <c r="C1554" s="270" t="s">
        <v>542</v>
      </c>
      <c r="D1554" s="270" t="s">
        <v>9</v>
      </c>
      <c r="E1554" s="270" t="s">
        <v>14</v>
      </c>
      <c r="F1554" s="270">
        <v>1150000</v>
      </c>
      <c r="G1554" s="270">
        <v>1150000</v>
      </c>
      <c r="H1554" s="270">
        <v>1</v>
      </c>
      <c r="I1554" s="23"/>
    </row>
    <row r="1555" spans="1:24" ht="40.5" x14ac:dyDescent="0.25">
      <c r="A1555" s="270">
        <v>4239</v>
      </c>
      <c r="B1555" s="270" t="s">
        <v>1052</v>
      </c>
      <c r="C1555" s="270" t="s">
        <v>542</v>
      </c>
      <c r="D1555" s="270" t="s">
        <v>9</v>
      </c>
      <c r="E1555" s="270" t="s">
        <v>14</v>
      </c>
      <c r="F1555" s="270">
        <v>998888</v>
      </c>
      <c r="G1555" s="270">
        <v>998888</v>
      </c>
      <c r="H1555" s="270">
        <v>1</v>
      </c>
      <c r="I1555" s="23"/>
    </row>
    <row r="1556" spans="1:24" ht="40.5" x14ac:dyDescent="0.25">
      <c r="A1556" s="270">
        <v>4239</v>
      </c>
      <c r="B1556" s="270" t="s">
        <v>1043</v>
      </c>
      <c r="C1556" s="270" t="s">
        <v>542</v>
      </c>
      <c r="D1556" s="270" t="s">
        <v>9</v>
      </c>
      <c r="E1556" s="270" t="s">
        <v>14</v>
      </c>
      <c r="F1556" s="270">
        <v>1698888</v>
      </c>
      <c r="G1556" s="270">
        <v>1698888</v>
      </c>
      <c r="H1556" s="270">
        <v>1</v>
      </c>
      <c r="I1556" s="23"/>
    </row>
    <row r="1557" spans="1:24" ht="40.5" x14ac:dyDescent="0.25">
      <c r="A1557" s="270">
        <v>4239</v>
      </c>
      <c r="B1557" s="270" t="s">
        <v>1047</v>
      </c>
      <c r="C1557" s="270" t="s">
        <v>542</v>
      </c>
      <c r="D1557" s="270" t="s">
        <v>9</v>
      </c>
      <c r="E1557" s="270" t="s">
        <v>14</v>
      </c>
      <c r="F1557" s="270">
        <v>1998888</v>
      </c>
      <c r="G1557" s="270">
        <v>1998888</v>
      </c>
      <c r="H1557" s="270">
        <v>1</v>
      </c>
      <c r="I1557" s="23"/>
    </row>
    <row r="1558" spans="1:24" ht="40.5" x14ac:dyDescent="0.25">
      <c r="A1558" s="270">
        <v>4239</v>
      </c>
      <c r="B1558" s="270" t="s">
        <v>1046</v>
      </c>
      <c r="C1558" s="270" t="s">
        <v>542</v>
      </c>
      <c r="D1558" s="270" t="s">
        <v>9</v>
      </c>
      <c r="E1558" s="270" t="s">
        <v>14</v>
      </c>
      <c r="F1558" s="270">
        <v>298888</v>
      </c>
      <c r="G1558" s="270">
        <v>298888</v>
      </c>
      <c r="H1558" s="270">
        <v>1</v>
      </c>
      <c r="I1558" s="23"/>
    </row>
    <row r="1559" spans="1:24" ht="40.5" x14ac:dyDescent="0.25">
      <c r="A1559" s="270">
        <v>4239</v>
      </c>
      <c r="B1559" s="270" t="s">
        <v>1053</v>
      </c>
      <c r="C1559" s="270" t="s">
        <v>542</v>
      </c>
      <c r="D1559" s="270" t="s">
        <v>9</v>
      </c>
      <c r="E1559" s="270" t="s">
        <v>14</v>
      </c>
      <c r="F1559" s="270">
        <v>998888</v>
      </c>
      <c r="G1559" s="270">
        <v>998888</v>
      </c>
      <c r="H1559" s="270">
        <v>1</v>
      </c>
      <c r="I1559" s="23"/>
    </row>
    <row r="1560" spans="1:24" ht="40.5" x14ac:dyDescent="0.25">
      <c r="A1560" s="270">
        <v>4239</v>
      </c>
      <c r="B1560" s="270" t="s">
        <v>1044</v>
      </c>
      <c r="C1560" s="270" t="s">
        <v>542</v>
      </c>
      <c r="D1560" s="270" t="s">
        <v>9</v>
      </c>
      <c r="E1560" s="270" t="s">
        <v>14</v>
      </c>
      <c r="F1560" s="270">
        <v>498888</v>
      </c>
      <c r="G1560" s="270">
        <v>498888</v>
      </c>
      <c r="H1560" s="270">
        <v>1</v>
      </c>
      <c r="I1560" s="23"/>
    </row>
    <row r="1561" spans="1:24" ht="40.5" x14ac:dyDescent="0.25">
      <c r="A1561" s="270">
        <v>4239</v>
      </c>
      <c r="B1561" s="270" t="s">
        <v>1050</v>
      </c>
      <c r="C1561" s="270" t="s">
        <v>542</v>
      </c>
      <c r="D1561" s="270" t="s">
        <v>9</v>
      </c>
      <c r="E1561" s="270" t="s">
        <v>14</v>
      </c>
      <c r="F1561" s="270">
        <v>198888</v>
      </c>
      <c r="G1561" s="270">
        <v>198888</v>
      </c>
      <c r="H1561" s="270">
        <v>1</v>
      </c>
      <c r="I1561" s="23"/>
    </row>
    <row r="1562" spans="1:24" ht="40.5" x14ac:dyDescent="0.25">
      <c r="A1562" s="270">
        <v>4239</v>
      </c>
      <c r="B1562" s="270" t="s">
        <v>1051</v>
      </c>
      <c r="C1562" s="270" t="s">
        <v>542</v>
      </c>
      <c r="D1562" s="270" t="s">
        <v>9</v>
      </c>
      <c r="E1562" s="270" t="s">
        <v>14</v>
      </c>
      <c r="F1562" s="270">
        <v>1498888</v>
      </c>
      <c r="G1562" s="270">
        <v>1498888</v>
      </c>
      <c r="H1562" s="270">
        <v>1</v>
      </c>
      <c r="I1562" s="23"/>
    </row>
    <row r="1563" spans="1:24" x14ac:dyDescent="0.25">
      <c r="A1563" s="213"/>
      <c r="B1563" s="213"/>
      <c r="C1563" s="213"/>
      <c r="D1563" s="213"/>
      <c r="E1563" s="213"/>
      <c r="F1563" s="213"/>
      <c r="G1563" s="213"/>
      <c r="H1563" s="213"/>
      <c r="I1563" s="23"/>
    </row>
    <row r="1564" spans="1:24" x14ac:dyDescent="0.25">
      <c r="A1564" s="213"/>
      <c r="B1564" s="213"/>
      <c r="C1564" s="213"/>
      <c r="D1564" s="213"/>
      <c r="E1564" s="213"/>
      <c r="F1564" s="213"/>
      <c r="G1564" s="213"/>
      <c r="H1564" s="213"/>
      <c r="I1564" s="23"/>
    </row>
    <row r="1565" spans="1:24" x14ac:dyDescent="0.25">
      <c r="A1565" s="213"/>
      <c r="B1565" s="213"/>
      <c r="C1565" s="213"/>
      <c r="D1565" s="213"/>
      <c r="E1565" s="213"/>
      <c r="F1565" s="213"/>
      <c r="G1565" s="213"/>
      <c r="H1565" s="213"/>
      <c r="I1565" s="23"/>
    </row>
    <row r="1566" spans="1:24" x14ac:dyDescent="0.25">
      <c r="A1566" s="213"/>
      <c r="B1566" s="213"/>
      <c r="C1566" s="213"/>
      <c r="D1566" s="213"/>
      <c r="E1566" s="213"/>
      <c r="F1566" s="213"/>
      <c r="G1566" s="213"/>
      <c r="H1566" s="213"/>
      <c r="I1566" s="23"/>
    </row>
    <row r="1567" spans="1:24" x14ac:dyDescent="0.25">
      <c r="A1567" s="213"/>
      <c r="B1567" s="213"/>
      <c r="C1567" s="213"/>
      <c r="D1567" s="213"/>
      <c r="E1567" s="213"/>
      <c r="F1567" s="213"/>
      <c r="G1567" s="213"/>
      <c r="H1567" s="213"/>
      <c r="I1567" s="23"/>
    </row>
    <row r="1568" spans="1:24" s="31" customFormat="1" x14ac:dyDescent="0.25">
      <c r="A1568" s="489" t="s">
        <v>126</v>
      </c>
      <c r="B1568" s="490"/>
      <c r="C1568" s="490"/>
      <c r="D1568" s="490"/>
      <c r="E1568" s="490"/>
      <c r="F1568" s="490"/>
      <c r="G1568" s="490"/>
      <c r="H1568" s="490"/>
      <c r="I1568" s="30"/>
      <c r="P1568" s="32"/>
      <c r="Q1568" s="32"/>
      <c r="R1568" s="32"/>
      <c r="S1568" s="32"/>
      <c r="T1568" s="32"/>
      <c r="U1568" s="32"/>
      <c r="V1568" s="32"/>
      <c r="W1568" s="32"/>
      <c r="X1568" s="32"/>
    </row>
    <row r="1569" spans="1:24" s="31" customFormat="1" x14ac:dyDescent="0.25">
      <c r="A1569" s="470" t="s">
        <v>12</v>
      </c>
      <c r="B1569" s="471"/>
      <c r="C1569" s="471"/>
      <c r="D1569" s="471"/>
      <c r="E1569" s="471"/>
      <c r="F1569" s="471"/>
      <c r="G1569" s="471"/>
      <c r="H1569" s="471"/>
      <c r="I1569" s="30"/>
      <c r="P1569" s="32"/>
      <c r="Q1569" s="32"/>
      <c r="R1569" s="32"/>
      <c r="S1569" s="32"/>
      <c r="T1569" s="32"/>
      <c r="U1569" s="32"/>
      <c r="V1569" s="32"/>
      <c r="W1569" s="32"/>
      <c r="X1569" s="32"/>
    </row>
    <row r="1570" spans="1:24" s="31" customFormat="1" ht="27" x14ac:dyDescent="0.25">
      <c r="A1570" s="359">
        <v>4239</v>
      </c>
      <c r="B1570" s="359" t="s">
        <v>3124</v>
      </c>
      <c r="C1570" s="359" t="s">
        <v>902</v>
      </c>
      <c r="D1570" s="359" t="s">
        <v>287</v>
      </c>
      <c r="E1570" s="359" t="s">
        <v>14</v>
      </c>
      <c r="F1570" s="359">
        <v>215000</v>
      </c>
      <c r="G1570" s="359">
        <v>215000</v>
      </c>
      <c r="H1570" s="359">
        <v>1</v>
      </c>
      <c r="I1570" s="30"/>
      <c r="P1570" s="32"/>
      <c r="Q1570" s="32"/>
      <c r="R1570" s="32"/>
      <c r="S1570" s="32"/>
      <c r="T1570" s="32"/>
      <c r="U1570" s="32"/>
      <c r="V1570" s="32"/>
      <c r="W1570" s="32"/>
      <c r="X1570" s="32"/>
    </row>
    <row r="1571" spans="1:24" s="31" customFormat="1" ht="27" x14ac:dyDescent="0.25">
      <c r="A1571" s="359">
        <v>4239</v>
      </c>
      <c r="B1571" s="359" t="s">
        <v>3125</v>
      </c>
      <c r="C1571" s="359" t="s">
        <v>902</v>
      </c>
      <c r="D1571" s="359" t="s">
        <v>287</v>
      </c>
      <c r="E1571" s="359" t="s">
        <v>14</v>
      </c>
      <c r="F1571" s="359">
        <v>225000</v>
      </c>
      <c r="G1571" s="359">
        <v>225000</v>
      </c>
      <c r="H1571" s="359">
        <v>1</v>
      </c>
      <c r="I1571" s="30"/>
      <c r="P1571" s="32"/>
      <c r="Q1571" s="32"/>
      <c r="R1571" s="32"/>
      <c r="S1571" s="32"/>
      <c r="T1571" s="32"/>
      <c r="U1571" s="32"/>
      <c r="V1571" s="32"/>
      <c r="W1571" s="32"/>
      <c r="X1571" s="32"/>
    </row>
    <row r="1572" spans="1:24" s="31" customFormat="1" ht="27" x14ac:dyDescent="0.25">
      <c r="A1572" s="359">
        <v>4239</v>
      </c>
      <c r="B1572" s="359" t="s">
        <v>3126</v>
      </c>
      <c r="C1572" s="359" t="s">
        <v>902</v>
      </c>
      <c r="D1572" s="359" t="s">
        <v>287</v>
      </c>
      <c r="E1572" s="359" t="s">
        <v>14</v>
      </c>
      <c r="F1572" s="359">
        <v>280000</v>
      </c>
      <c r="G1572" s="359">
        <v>280000</v>
      </c>
      <c r="H1572" s="359">
        <v>1</v>
      </c>
      <c r="I1572" s="30"/>
      <c r="P1572" s="32"/>
      <c r="Q1572" s="32"/>
      <c r="R1572" s="32"/>
      <c r="S1572" s="32"/>
      <c r="T1572" s="32"/>
      <c r="U1572" s="32"/>
      <c r="V1572" s="32"/>
      <c r="W1572" s="32"/>
      <c r="X1572" s="32"/>
    </row>
    <row r="1573" spans="1:24" s="31" customFormat="1" ht="27" x14ac:dyDescent="0.25">
      <c r="A1573" s="359">
        <v>4239</v>
      </c>
      <c r="B1573" s="359" t="s">
        <v>3127</v>
      </c>
      <c r="C1573" s="359" t="s">
        <v>902</v>
      </c>
      <c r="D1573" s="359" t="s">
        <v>287</v>
      </c>
      <c r="E1573" s="359" t="s">
        <v>14</v>
      </c>
      <c r="F1573" s="359">
        <v>340000</v>
      </c>
      <c r="G1573" s="359">
        <v>340000</v>
      </c>
      <c r="H1573" s="359">
        <v>1</v>
      </c>
      <c r="I1573" s="30"/>
      <c r="P1573" s="32"/>
      <c r="Q1573" s="32"/>
      <c r="R1573" s="32"/>
      <c r="S1573" s="32"/>
      <c r="T1573" s="32"/>
      <c r="U1573" s="32"/>
      <c r="V1573" s="32"/>
      <c r="W1573" s="32"/>
      <c r="X1573" s="32"/>
    </row>
    <row r="1574" spans="1:24" s="31" customFormat="1" ht="27" x14ac:dyDescent="0.25">
      <c r="A1574" s="359">
        <v>4239</v>
      </c>
      <c r="B1574" s="359" t="s">
        <v>3128</v>
      </c>
      <c r="C1574" s="359" t="s">
        <v>902</v>
      </c>
      <c r="D1574" s="359" t="s">
        <v>287</v>
      </c>
      <c r="E1574" s="359" t="s">
        <v>14</v>
      </c>
      <c r="F1574" s="359">
        <v>250000</v>
      </c>
      <c r="G1574" s="359">
        <v>250000</v>
      </c>
      <c r="H1574" s="359">
        <v>1</v>
      </c>
      <c r="I1574" s="30"/>
      <c r="P1574" s="32"/>
      <c r="Q1574" s="32"/>
      <c r="R1574" s="32"/>
      <c r="S1574" s="32"/>
      <c r="T1574" s="32"/>
      <c r="U1574" s="32"/>
      <c r="V1574" s="32"/>
      <c r="W1574" s="32"/>
      <c r="X1574" s="32"/>
    </row>
    <row r="1575" spans="1:24" s="31" customFormat="1" ht="27" x14ac:dyDescent="0.25">
      <c r="A1575" s="359">
        <v>4239</v>
      </c>
      <c r="B1575" s="359" t="s">
        <v>3129</v>
      </c>
      <c r="C1575" s="359" t="s">
        <v>902</v>
      </c>
      <c r="D1575" s="359" t="s">
        <v>287</v>
      </c>
      <c r="E1575" s="359" t="s">
        <v>14</v>
      </c>
      <c r="F1575" s="359">
        <v>360000</v>
      </c>
      <c r="G1575" s="359">
        <v>360000</v>
      </c>
      <c r="H1575" s="359">
        <v>1</v>
      </c>
      <c r="I1575" s="30"/>
      <c r="P1575" s="32"/>
      <c r="Q1575" s="32"/>
      <c r="R1575" s="32"/>
      <c r="S1575" s="32"/>
      <c r="T1575" s="32"/>
      <c r="U1575" s="32"/>
      <c r="V1575" s="32"/>
      <c r="W1575" s="32"/>
      <c r="X1575" s="32"/>
    </row>
    <row r="1576" spans="1:24" s="31" customFormat="1" ht="27" x14ac:dyDescent="0.25">
      <c r="A1576" s="359">
        <v>4239</v>
      </c>
      <c r="B1576" s="359" t="s">
        <v>3130</v>
      </c>
      <c r="C1576" s="359" t="s">
        <v>902</v>
      </c>
      <c r="D1576" s="359" t="s">
        <v>287</v>
      </c>
      <c r="E1576" s="359" t="s">
        <v>14</v>
      </c>
      <c r="F1576" s="359">
        <v>330000</v>
      </c>
      <c r="G1576" s="359">
        <v>330000</v>
      </c>
      <c r="H1576" s="359">
        <v>1</v>
      </c>
      <c r="I1576" s="30"/>
      <c r="P1576" s="32"/>
      <c r="Q1576" s="32"/>
      <c r="R1576" s="32"/>
      <c r="S1576" s="32"/>
      <c r="T1576" s="32"/>
      <c r="U1576" s="32"/>
      <c r="V1576" s="32"/>
      <c r="W1576" s="32"/>
      <c r="X1576" s="32"/>
    </row>
    <row r="1577" spans="1:24" x14ac:dyDescent="0.25">
      <c r="A1577" s="12"/>
      <c r="B1577" s="12"/>
      <c r="C1577" s="12"/>
      <c r="D1577" s="12"/>
      <c r="E1577" s="12"/>
      <c r="F1577" s="12"/>
      <c r="G1577" s="12"/>
      <c r="H1577" s="12"/>
      <c r="I1577" s="23"/>
    </row>
    <row r="1578" spans="1:24" x14ac:dyDescent="0.25">
      <c r="A1578" s="470" t="s">
        <v>16</v>
      </c>
      <c r="B1578" s="471"/>
      <c r="C1578" s="471"/>
      <c r="D1578" s="471"/>
      <c r="E1578" s="471"/>
      <c r="F1578" s="471"/>
      <c r="G1578" s="471"/>
      <c r="H1578" s="471"/>
      <c r="I1578" s="23"/>
    </row>
    <row r="1579" spans="1:24" ht="27" x14ac:dyDescent="0.25">
      <c r="A1579" s="12">
        <v>4251</v>
      </c>
      <c r="B1579" s="12" t="s">
        <v>3974</v>
      </c>
      <c r="C1579" s="12" t="s">
        <v>20</v>
      </c>
      <c r="D1579" s="12" t="s">
        <v>426</v>
      </c>
      <c r="E1579" s="12" t="s">
        <v>14</v>
      </c>
      <c r="F1579" s="12">
        <v>2178469.2000000002</v>
      </c>
      <c r="G1579" s="12">
        <v>2178469.2000000002</v>
      </c>
      <c r="H1579" s="12">
        <v>1</v>
      </c>
      <c r="I1579" s="23"/>
    </row>
    <row r="1580" spans="1:24" ht="15" customHeight="1" x14ac:dyDescent="0.25">
      <c r="A1580" s="481" t="s">
        <v>127</v>
      </c>
      <c r="B1580" s="482"/>
      <c r="C1580" s="482"/>
      <c r="D1580" s="482"/>
      <c r="E1580" s="482"/>
      <c r="F1580" s="482"/>
      <c r="G1580" s="482"/>
      <c r="H1580" s="482"/>
      <c r="I1580" s="23"/>
    </row>
    <row r="1581" spans="1:24" ht="15" customHeight="1" x14ac:dyDescent="0.25">
      <c r="A1581" s="470" t="s">
        <v>12</v>
      </c>
      <c r="B1581" s="471"/>
      <c r="C1581" s="471"/>
      <c r="D1581" s="471"/>
      <c r="E1581" s="471"/>
      <c r="F1581" s="471"/>
      <c r="G1581" s="471"/>
      <c r="H1581" s="471"/>
      <c r="I1581" s="23"/>
    </row>
    <row r="1582" spans="1:24" x14ac:dyDescent="0.25">
      <c r="A1582" s="12">
        <v>4239</v>
      </c>
      <c r="B1582" s="12" t="s">
        <v>903</v>
      </c>
      <c r="C1582" s="12" t="s">
        <v>32</v>
      </c>
      <c r="D1582" s="12" t="s">
        <v>13</v>
      </c>
      <c r="E1582" s="12" t="s">
        <v>14</v>
      </c>
      <c r="F1582" s="12">
        <v>910000</v>
      </c>
      <c r="G1582" s="12">
        <v>910000</v>
      </c>
      <c r="H1582" s="12">
        <v>1</v>
      </c>
      <c r="I1582" s="23"/>
    </row>
    <row r="1583" spans="1:24" x14ac:dyDescent="0.25">
      <c r="A1583" s="489" t="s">
        <v>110</v>
      </c>
      <c r="B1583" s="490"/>
      <c r="C1583" s="490"/>
      <c r="D1583" s="490"/>
      <c r="E1583" s="490"/>
      <c r="F1583" s="490"/>
      <c r="G1583" s="490"/>
      <c r="H1583" s="490"/>
      <c r="I1583" s="23"/>
    </row>
    <row r="1584" spans="1:24" x14ac:dyDescent="0.25">
      <c r="A1584" s="470" t="s">
        <v>16</v>
      </c>
      <c r="B1584" s="471"/>
      <c r="C1584" s="471"/>
      <c r="D1584" s="471"/>
      <c r="E1584" s="471"/>
      <c r="F1584" s="471"/>
      <c r="G1584" s="471"/>
      <c r="H1584" s="471"/>
      <c r="I1584" s="23"/>
    </row>
    <row r="1585" spans="1:9" x14ac:dyDescent="0.25">
      <c r="A1585" s="12"/>
      <c r="B1585" s="12"/>
      <c r="C1585" s="12"/>
      <c r="D1585" s="12"/>
      <c r="E1585" s="12"/>
      <c r="F1585" s="12"/>
      <c r="G1585" s="12"/>
      <c r="H1585" s="12"/>
      <c r="I1585" s="23"/>
    </row>
    <row r="1586" spans="1:9" x14ac:dyDescent="0.25">
      <c r="A1586" s="470" t="s">
        <v>12</v>
      </c>
      <c r="B1586" s="471"/>
      <c r="C1586" s="471"/>
      <c r="D1586" s="471"/>
      <c r="E1586" s="471"/>
      <c r="F1586" s="471"/>
      <c r="G1586" s="471"/>
      <c r="H1586" s="472"/>
    </row>
    <row r="1587" spans="1:9" x14ac:dyDescent="0.25">
      <c r="A1587" s="120"/>
      <c r="B1587" s="120"/>
      <c r="C1587" s="120"/>
      <c r="D1587" s="120"/>
      <c r="E1587" s="120"/>
      <c r="F1587" s="120"/>
      <c r="G1587" s="120"/>
      <c r="H1587" s="12"/>
    </row>
    <row r="1588" spans="1:9" x14ac:dyDescent="0.25">
      <c r="A1588" s="489" t="s">
        <v>1371</v>
      </c>
      <c r="B1588" s="490"/>
      <c r="C1588" s="490"/>
      <c r="D1588" s="490"/>
      <c r="E1588" s="490"/>
      <c r="F1588" s="490"/>
      <c r="G1588" s="490"/>
      <c r="H1588" s="490"/>
    </row>
    <row r="1589" spans="1:9" x14ac:dyDescent="0.25">
      <c r="A1589" s="470" t="s">
        <v>8</v>
      </c>
      <c r="B1589" s="471"/>
      <c r="C1589" s="471"/>
      <c r="D1589" s="471"/>
      <c r="E1589" s="471"/>
      <c r="F1589" s="471"/>
      <c r="G1589" s="471"/>
      <c r="H1589" s="471"/>
    </row>
    <row r="1590" spans="1:9" x14ac:dyDescent="0.25">
      <c r="A1590" s="12">
        <v>4261</v>
      </c>
      <c r="B1590" s="12" t="s">
        <v>1372</v>
      </c>
      <c r="C1590" s="12" t="s">
        <v>1373</v>
      </c>
      <c r="D1590" s="12" t="s">
        <v>9</v>
      </c>
      <c r="E1590" s="12" t="s">
        <v>10</v>
      </c>
      <c r="F1590" s="12">
        <v>11160</v>
      </c>
      <c r="G1590" s="12">
        <f>+F1590*H1590</f>
        <v>1116000</v>
      </c>
      <c r="H1590" s="12">
        <v>100</v>
      </c>
    </row>
    <row r="1591" spans="1:9" ht="27" x14ac:dyDescent="0.25">
      <c r="A1591" s="12">
        <v>4261</v>
      </c>
      <c r="B1591" s="12" t="s">
        <v>1374</v>
      </c>
      <c r="C1591" s="12" t="s">
        <v>1375</v>
      </c>
      <c r="D1591" s="12" t="s">
        <v>9</v>
      </c>
      <c r="E1591" s="12" t="s">
        <v>10</v>
      </c>
      <c r="F1591" s="12">
        <v>132</v>
      </c>
      <c r="G1591" s="12">
        <f t="shared" ref="G1591:G1592" si="21">+F1591*H1591</f>
        <v>66000</v>
      </c>
      <c r="H1591" s="12">
        <v>500</v>
      </c>
    </row>
    <row r="1592" spans="1:9" ht="27" x14ac:dyDescent="0.25">
      <c r="A1592" s="12">
        <v>4261</v>
      </c>
      <c r="B1592" s="12" t="s">
        <v>1376</v>
      </c>
      <c r="C1592" s="12" t="s">
        <v>1375</v>
      </c>
      <c r="D1592" s="12" t="s">
        <v>9</v>
      </c>
      <c r="E1592" s="12" t="s">
        <v>10</v>
      </c>
      <c r="F1592" s="12">
        <v>92.5</v>
      </c>
      <c r="G1592" s="12">
        <f t="shared" si="21"/>
        <v>111000</v>
      </c>
      <c r="H1592" s="12">
        <v>1200</v>
      </c>
    </row>
    <row r="1593" spans="1:9" x14ac:dyDescent="0.25">
      <c r="A1593" s="12">
        <v>4261</v>
      </c>
      <c r="B1593" s="12" t="s">
        <v>3117</v>
      </c>
      <c r="C1593" s="12" t="s">
        <v>3118</v>
      </c>
      <c r="D1593" s="12" t="s">
        <v>9</v>
      </c>
      <c r="E1593" s="12" t="s">
        <v>10</v>
      </c>
      <c r="F1593" s="12">
        <v>15600</v>
      </c>
      <c r="G1593" s="12">
        <f>+F1593*H1593</f>
        <v>265200</v>
      </c>
      <c r="H1593" s="12">
        <v>17</v>
      </c>
    </row>
    <row r="1594" spans="1:9" x14ac:dyDescent="0.25">
      <c r="A1594" s="12">
        <v>4261</v>
      </c>
      <c r="B1594" s="12" t="s">
        <v>3119</v>
      </c>
      <c r="C1594" s="12" t="s">
        <v>3118</v>
      </c>
      <c r="D1594" s="12" t="s">
        <v>9</v>
      </c>
      <c r="E1594" s="12" t="s">
        <v>10</v>
      </c>
      <c r="F1594" s="12">
        <v>11700</v>
      </c>
      <c r="G1594" s="12">
        <f t="shared" ref="G1594:G1597" si="22">+F1594*H1594</f>
        <v>327600</v>
      </c>
      <c r="H1594" s="12">
        <v>28</v>
      </c>
    </row>
    <row r="1595" spans="1:9" x14ac:dyDescent="0.25">
      <c r="A1595" s="12">
        <v>4261</v>
      </c>
      <c r="B1595" s="12" t="s">
        <v>3120</v>
      </c>
      <c r="C1595" s="12" t="s">
        <v>3118</v>
      </c>
      <c r="D1595" s="12" t="s">
        <v>9</v>
      </c>
      <c r="E1595" s="12" t="s">
        <v>10</v>
      </c>
      <c r="F1595" s="12">
        <v>12700</v>
      </c>
      <c r="G1595" s="12">
        <f t="shared" si="22"/>
        <v>190500</v>
      </c>
      <c r="H1595" s="12">
        <v>15</v>
      </c>
    </row>
    <row r="1596" spans="1:9" x14ac:dyDescent="0.25">
      <c r="A1596" s="12">
        <v>4261</v>
      </c>
      <c r="B1596" s="12" t="s">
        <v>3121</v>
      </c>
      <c r="C1596" s="12" t="s">
        <v>3118</v>
      </c>
      <c r="D1596" s="12" t="s">
        <v>9</v>
      </c>
      <c r="E1596" s="12" t="s">
        <v>10</v>
      </c>
      <c r="F1596" s="12">
        <v>12689</v>
      </c>
      <c r="G1596" s="12">
        <f t="shared" si="22"/>
        <v>444115</v>
      </c>
      <c r="H1596" s="12">
        <v>35</v>
      </c>
    </row>
    <row r="1597" spans="1:9" x14ac:dyDescent="0.25">
      <c r="A1597" s="12">
        <v>4261</v>
      </c>
      <c r="B1597" s="12" t="s">
        <v>3122</v>
      </c>
      <c r="C1597" s="12" t="s">
        <v>3118</v>
      </c>
      <c r="D1597" s="12" t="s">
        <v>9</v>
      </c>
      <c r="E1597" s="12" t="s">
        <v>10</v>
      </c>
      <c r="F1597" s="12">
        <v>15500</v>
      </c>
      <c r="G1597" s="12">
        <f t="shared" si="22"/>
        <v>1472500</v>
      </c>
      <c r="H1597" s="12">
        <v>95</v>
      </c>
    </row>
    <row r="1598" spans="1:9" x14ac:dyDescent="0.25">
      <c r="A1598" s="470" t="s">
        <v>12</v>
      </c>
      <c r="B1598" s="471"/>
      <c r="C1598" s="471"/>
      <c r="D1598" s="471"/>
      <c r="E1598" s="471"/>
      <c r="F1598" s="471"/>
      <c r="G1598" s="471"/>
      <c r="H1598" s="471"/>
    </row>
    <row r="1599" spans="1:9" ht="27" x14ac:dyDescent="0.25">
      <c r="A1599" s="12">
        <v>4239</v>
      </c>
      <c r="B1599" s="12" t="s">
        <v>3123</v>
      </c>
      <c r="C1599" s="12" t="s">
        <v>902</v>
      </c>
      <c r="D1599" s="12" t="s">
        <v>9</v>
      </c>
      <c r="E1599" s="12" t="s">
        <v>14</v>
      </c>
      <c r="F1599" s="12">
        <v>600000</v>
      </c>
      <c r="G1599" s="12">
        <v>600000</v>
      </c>
      <c r="H1599" s="12">
        <v>1</v>
      </c>
    </row>
    <row r="1600" spans="1:9" x14ac:dyDescent="0.25">
      <c r="A1600" s="12"/>
      <c r="B1600" s="12"/>
      <c r="C1600" s="12"/>
      <c r="D1600" s="12"/>
      <c r="E1600" s="12"/>
      <c r="F1600" s="12"/>
      <c r="G1600" s="12"/>
      <c r="H1600" s="12"/>
    </row>
    <row r="1601" spans="1:9" x14ac:dyDescent="0.25">
      <c r="A1601" s="12"/>
      <c r="B1601" s="12"/>
      <c r="C1601" s="12"/>
      <c r="D1601" s="12"/>
      <c r="E1601" s="12"/>
      <c r="F1601" s="12"/>
      <c r="G1601" s="12"/>
      <c r="H1601" s="12"/>
    </row>
    <row r="1602" spans="1:9" x14ac:dyDescent="0.25">
      <c r="A1602" s="12"/>
      <c r="B1602" s="12"/>
      <c r="C1602" s="12"/>
      <c r="D1602" s="12"/>
      <c r="E1602" s="12"/>
      <c r="F1602" s="12"/>
      <c r="G1602" s="12"/>
      <c r="H1602" s="12"/>
    </row>
    <row r="1603" spans="1:9" x14ac:dyDescent="0.25">
      <c r="A1603" s="489" t="s">
        <v>207</v>
      </c>
      <c r="B1603" s="490"/>
      <c r="C1603" s="490"/>
      <c r="D1603" s="490"/>
      <c r="E1603" s="490"/>
      <c r="F1603" s="490"/>
      <c r="G1603" s="490"/>
      <c r="H1603" s="490"/>
      <c r="I1603" s="23"/>
    </row>
    <row r="1604" spans="1:9" x14ac:dyDescent="0.25">
      <c r="A1604" s="470" t="s">
        <v>16</v>
      </c>
      <c r="B1604" s="471"/>
      <c r="C1604" s="471"/>
      <c r="D1604" s="471"/>
      <c r="E1604" s="471"/>
      <c r="F1604" s="471"/>
      <c r="G1604" s="471"/>
      <c r="H1604" s="471"/>
      <c r="I1604" s="23"/>
    </row>
    <row r="1605" spans="1:9" ht="40.5" x14ac:dyDescent="0.25">
      <c r="A1605" s="13">
        <v>4251</v>
      </c>
      <c r="B1605" s="13" t="s">
        <v>2268</v>
      </c>
      <c r="C1605" s="13" t="s">
        <v>25</v>
      </c>
      <c r="D1605" s="13" t="s">
        <v>2269</v>
      </c>
      <c r="E1605" s="280" t="s">
        <v>14</v>
      </c>
      <c r="F1605" s="13">
        <v>123969980</v>
      </c>
      <c r="G1605" s="13">
        <v>123969980</v>
      </c>
      <c r="H1605" s="13">
        <v>1</v>
      </c>
      <c r="I1605" s="23"/>
    </row>
    <row r="1606" spans="1:9" x14ac:dyDescent="0.25">
      <c r="A1606" s="470" t="s">
        <v>12</v>
      </c>
      <c r="B1606" s="471"/>
      <c r="C1606" s="471"/>
      <c r="D1606" s="471"/>
      <c r="E1606" s="471"/>
      <c r="F1606" s="471"/>
      <c r="G1606" s="471"/>
      <c r="H1606" s="471"/>
      <c r="I1606" s="23"/>
    </row>
    <row r="1607" spans="1:9" ht="27" x14ac:dyDescent="0.25">
      <c r="A1607" s="13">
        <v>4251</v>
      </c>
      <c r="B1607" s="13" t="s">
        <v>2270</v>
      </c>
      <c r="C1607" s="13" t="s">
        <v>499</v>
      </c>
      <c r="D1607" s="13" t="s">
        <v>2269</v>
      </c>
      <c r="E1607" s="13" t="s">
        <v>14</v>
      </c>
      <c r="F1607" s="79">
        <v>2530000</v>
      </c>
      <c r="G1607" s="79">
        <v>2530000</v>
      </c>
      <c r="H1607" s="79">
        <v>1</v>
      </c>
      <c r="I1607" s="23"/>
    </row>
    <row r="1608" spans="1:9" x14ac:dyDescent="0.25">
      <c r="A1608" s="489" t="s">
        <v>183</v>
      </c>
      <c r="B1608" s="490"/>
      <c r="C1608" s="490"/>
      <c r="D1608" s="490"/>
      <c r="E1608" s="490"/>
      <c r="F1608" s="490"/>
      <c r="G1608" s="490"/>
      <c r="H1608" s="490"/>
      <c r="I1608" s="23"/>
    </row>
    <row r="1609" spans="1:9" x14ac:dyDescent="0.25">
      <c r="A1609" s="470" t="s">
        <v>12</v>
      </c>
      <c r="B1609" s="471"/>
      <c r="C1609" s="471"/>
      <c r="D1609" s="471"/>
      <c r="E1609" s="471"/>
      <c r="F1609" s="471"/>
      <c r="G1609" s="471"/>
      <c r="H1609" s="471"/>
      <c r="I1609" s="23"/>
    </row>
    <row r="1610" spans="1:9" x14ac:dyDescent="0.25">
      <c r="A1610" s="12"/>
      <c r="B1610" s="12"/>
      <c r="C1610" s="12"/>
      <c r="D1610" s="12"/>
      <c r="E1610" s="12"/>
      <c r="F1610" s="12"/>
      <c r="G1610" s="12"/>
      <c r="H1610" s="12"/>
      <c r="I1610" s="23"/>
    </row>
    <row r="1611" spans="1:9" x14ac:dyDescent="0.25">
      <c r="A1611" s="489" t="s">
        <v>215</v>
      </c>
      <c r="B1611" s="490"/>
      <c r="C1611" s="490"/>
      <c r="D1611" s="490"/>
      <c r="E1611" s="490"/>
      <c r="F1611" s="490"/>
      <c r="G1611" s="490"/>
      <c r="H1611" s="490"/>
      <c r="I1611" s="23"/>
    </row>
    <row r="1612" spans="1:9" x14ac:dyDescent="0.25">
      <c r="A1612" s="4"/>
      <c r="B1612" s="470" t="s">
        <v>12</v>
      </c>
      <c r="C1612" s="471"/>
      <c r="D1612" s="471"/>
      <c r="E1612" s="471"/>
      <c r="F1612" s="471"/>
      <c r="G1612" s="472"/>
      <c r="H1612" s="21"/>
      <c r="I1612" s="23"/>
    </row>
    <row r="1613" spans="1:9" ht="54" x14ac:dyDescent="0.25">
      <c r="A1613" s="396">
        <v>4239</v>
      </c>
      <c r="B1613" s="396" t="s">
        <v>3939</v>
      </c>
      <c r="C1613" s="396" t="s">
        <v>1358</v>
      </c>
      <c r="D1613" s="396" t="s">
        <v>9</v>
      </c>
      <c r="E1613" s="396" t="s">
        <v>14</v>
      </c>
      <c r="F1613" s="396">
        <v>450000</v>
      </c>
      <c r="G1613" s="396">
        <v>450000</v>
      </c>
      <c r="H1613" s="396">
        <v>1</v>
      </c>
      <c r="I1613" s="23"/>
    </row>
    <row r="1614" spans="1:9" ht="54" x14ac:dyDescent="0.25">
      <c r="A1614" s="396">
        <v>4239</v>
      </c>
      <c r="B1614" s="396" t="s">
        <v>3940</v>
      </c>
      <c r="C1614" s="396" t="s">
        <v>1358</v>
      </c>
      <c r="D1614" s="396" t="s">
        <v>9</v>
      </c>
      <c r="E1614" s="396" t="s">
        <v>14</v>
      </c>
      <c r="F1614" s="396">
        <v>1050000</v>
      </c>
      <c r="G1614" s="396">
        <v>1050000</v>
      </c>
      <c r="H1614" s="396">
        <v>1</v>
      </c>
      <c r="I1614" s="23"/>
    </row>
    <row r="1615" spans="1:9" x14ac:dyDescent="0.25">
      <c r="A1615" s="489" t="s">
        <v>307</v>
      </c>
      <c r="B1615" s="490"/>
      <c r="C1615" s="490"/>
      <c r="D1615" s="490"/>
      <c r="E1615" s="490"/>
      <c r="F1615" s="490"/>
      <c r="G1615" s="490"/>
      <c r="H1615" s="490"/>
      <c r="I1615" s="23"/>
    </row>
    <row r="1616" spans="1:9" ht="15" customHeight="1" x14ac:dyDescent="0.25">
      <c r="A1616" s="483" t="s">
        <v>16</v>
      </c>
      <c r="B1616" s="484"/>
      <c r="C1616" s="484"/>
      <c r="D1616" s="484"/>
      <c r="E1616" s="484"/>
      <c r="F1616" s="484"/>
      <c r="G1616" s="484"/>
      <c r="H1616" s="485"/>
      <c r="I1616" s="23"/>
    </row>
    <row r="1617" spans="1:9" x14ac:dyDescent="0.25">
      <c r="A1617" s="60"/>
      <c r="B1617" s="60"/>
      <c r="C1617" s="60"/>
      <c r="D1617" s="60"/>
      <c r="E1617" s="60"/>
      <c r="F1617" s="60"/>
      <c r="G1617" s="60"/>
      <c r="H1617" s="60"/>
      <c r="I1617" s="23"/>
    </row>
    <row r="1618" spans="1:9" x14ac:dyDescent="0.25">
      <c r="A1618" s="489" t="s">
        <v>782</v>
      </c>
      <c r="B1618" s="490"/>
      <c r="C1618" s="490"/>
      <c r="D1618" s="490"/>
      <c r="E1618" s="490"/>
      <c r="F1618" s="490"/>
      <c r="G1618" s="490"/>
      <c r="H1618" s="490"/>
      <c r="I1618" s="23"/>
    </row>
    <row r="1619" spans="1:9" x14ac:dyDescent="0.25">
      <c r="A1619" s="470" t="s">
        <v>16</v>
      </c>
      <c r="B1619" s="471"/>
      <c r="C1619" s="471"/>
      <c r="D1619" s="471"/>
      <c r="E1619" s="471"/>
      <c r="F1619" s="471"/>
      <c r="G1619" s="471"/>
      <c r="H1619" s="472"/>
      <c r="I1619" s="23"/>
    </row>
    <row r="1620" spans="1:9" ht="27" x14ac:dyDescent="0.25">
      <c r="A1620" s="336">
        <v>4861</v>
      </c>
      <c r="B1620" s="336" t="s">
        <v>2667</v>
      </c>
      <c r="C1620" s="336" t="s">
        <v>512</v>
      </c>
      <c r="D1620" s="336" t="s">
        <v>426</v>
      </c>
      <c r="E1620" s="336" t="s">
        <v>14</v>
      </c>
      <c r="F1620" s="336">
        <v>10000000</v>
      </c>
      <c r="G1620" s="336">
        <v>10000000</v>
      </c>
      <c r="H1620" s="336">
        <v>1</v>
      </c>
      <c r="I1620" s="23"/>
    </row>
    <row r="1621" spans="1:9" ht="27" x14ac:dyDescent="0.25">
      <c r="A1621" s="336">
        <v>4239</v>
      </c>
      <c r="B1621" s="336" t="s">
        <v>1061</v>
      </c>
      <c r="C1621" s="336" t="s">
        <v>512</v>
      </c>
      <c r="D1621" s="336" t="s">
        <v>426</v>
      </c>
      <c r="E1621" s="336" t="s">
        <v>14</v>
      </c>
      <c r="F1621" s="336">
        <v>0</v>
      </c>
      <c r="G1621" s="336">
        <v>0</v>
      </c>
      <c r="H1621" s="336">
        <v>1</v>
      </c>
      <c r="I1621" s="23"/>
    </row>
    <row r="1622" spans="1:9" ht="27" x14ac:dyDescent="0.25">
      <c r="A1622" s="336">
        <v>4239</v>
      </c>
      <c r="B1622" s="336" t="s">
        <v>1283</v>
      </c>
      <c r="C1622" s="336" t="s">
        <v>1284</v>
      </c>
      <c r="D1622" s="336" t="s">
        <v>426</v>
      </c>
      <c r="E1622" s="336" t="s">
        <v>14</v>
      </c>
      <c r="F1622" s="336">
        <v>0</v>
      </c>
      <c r="G1622" s="336">
        <v>0</v>
      </c>
      <c r="H1622" s="336">
        <v>1</v>
      </c>
      <c r="I1622" s="23"/>
    </row>
    <row r="1623" spans="1:9" x14ac:dyDescent="0.25">
      <c r="A1623" s="489" t="s">
        <v>232</v>
      </c>
      <c r="B1623" s="490"/>
      <c r="C1623" s="490"/>
      <c r="D1623" s="490"/>
      <c r="E1623" s="490"/>
      <c r="F1623" s="490"/>
      <c r="G1623" s="490"/>
      <c r="H1623" s="490"/>
      <c r="I1623" s="23"/>
    </row>
    <row r="1624" spans="1:9" x14ac:dyDescent="0.25">
      <c r="A1624" s="4"/>
      <c r="B1624" s="470" t="s">
        <v>12</v>
      </c>
      <c r="C1624" s="471"/>
      <c r="D1624" s="471"/>
      <c r="E1624" s="471"/>
      <c r="F1624" s="471"/>
      <c r="G1624" s="472"/>
      <c r="H1624" s="47"/>
      <c r="I1624" s="23"/>
    </row>
    <row r="1625" spans="1:9" x14ac:dyDescent="0.25">
      <c r="A1625" s="36"/>
      <c r="B1625" s="36"/>
      <c r="C1625" s="36"/>
      <c r="D1625" s="36"/>
      <c r="E1625" s="36"/>
      <c r="F1625" s="36"/>
      <c r="G1625" s="161"/>
      <c r="H1625" s="36"/>
      <c r="I1625" s="23"/>
    </row>
    <row r="1626" spans="1:9" x14ac:dyDescent="0.25">
      <c r="A1626" s="489" t="s">
        <v>266</v>
      </c>
      <c r="B1626" s="490"/>
      <c r="C1626" s="490"/>
      <c r="D1626" s="490"/>
      <c r="E1626" s="490"/>
      <c r="F1626" s="490"/>
      <c r="G1626" s="490"/>
      <c r="H1626" s="490"/>
      <c r="I1626" s="23"/>
    </row>
    <row r="1627" spans="1:9" x14ac:dyDescent="0.25">
      <c r="A1627" s="470" t="s">
        <v>16</v>
      </c>
      <c r="B1627" s="471"/>
      <c r="C1627" s="471"/>
      <c r="D1627" s="471"/>
      <c r="E1627" s="471"/>
      <c r="F1627" s="471"/>
      <c r="G1627" s="471"/>
      <c r="H1627" s="472"/>
      <c r="I1627" s="23"/>
    </row>
    <row r="1628" spans="1:9" ht="27" x14ac:dyDescent="0.25">
      <c r="A1628" s="91">
        <v>5112</v>
      </c>
      <c r="B1628" s="91" t="s">
        <v>2730</v>
      </c>
      <c r="C1628" s="91" t="s">
        <v>773</v>
      </c>
      <c r="D1628" s="91" t="s">
        <v>426</v>
      </c>
      <c r="E1628" s="91" t="s">
        <v>14</v>
      </c>
      <c r="F1628" s="91">
        <v>42464590</v>
      </c>
      <c r="G1628" s="91">
        <v>42464590</v>
      </c>
      <c r="H1628" s="91"/>
      <c r="I1628" s="23"/>
    </row>
    <row r="1629" spans="1:9" x14ac:dyDescent="0.25">
      <c r="A1629" s="4"/>
      <c r="B1629" s="483" t="s">
        <v>12</v>
      </c>
      <c r="C1629" s="484"/>
      <c r="D1629" s="484"/>
      <c r="E1629" s="484"/>
      <c r="F1629" s="484"/>
      <c r="G1629" s="485"/>
      <c r="H1629" s="77"/>
      <c r="I1629" s="23"/>
    </row>
    <row r="1630" spans="1:9" ht="27" x14ac:dyDescent="0.25">
      <c r="A1630" s="339">
        <v>5112</v>
      </c>
      <c r="B1630" s="339" t="s">
        <v>2728</v>
      </c>
      <c r="C1630" s="339" t="s">
        <v>499</v>
      </c>
      <c r="D1630" s="339" t="s">
        <v>1257</v>
      </c>
      <c r="E1630" s="339" t="s">
        <v>14</v>
      </c>
      <c r="F1630" s="339">
        <v>835332</v>
      </c>
      <c r="G1630" s="339">
        <v>835332</v>
      </c>
      <c r="H1630" s="339">
        <v>1</v>
      </c>
      <c r="I1630" s="23"/>
    </row>
    <row r="1631" spans="1:9" ht="27" x14ac:dyDescent="0.25">
      <c r="A1631" s="339">
        <v>5112</v>
      </c>
      <c r="B1631" s="339" t="s">
        <v>2729</v>
      </c>
      <c r="C1631" s="339" t="s">
        <v>1138</v>
      </c>
      <c r="D1631" s="339" t="s">
        <v>13</v>
      </c>
      <c r="E1631" s="339" t="s">
        <v>14</v>
      </c>
      <c r="F1631" s="339">
        <v>250596</v>
      </c>
      <c r="G1631" s="339">
        <v>250596</v>
      </c>
      <c r="H1631" s="339">
        <v>1</v>
      </c>
      <c r="I1631" s="23"/>
    </row>
    <row r="1632" spans="1:9" x14ac:dyDescent="0.25">
      <c r="A1632" s="489" t="s">
        <v>257</v>
      </c>
      <c r="B1632" s="490"/>
      <c r="C1632" s="490"/>
      <c r="D1632" s="490"/>
      <c r="E1632" s="490"/>
      <c r="F1632" s="490"/>
      <c r="G1632" s="490"/>
      <c r="H1632" s="490"/>
      <c r="I1632" s="23"/>
    </row>
    <row r="1633" spans="1:9" x14ac:dyDescent="0.25">
      <c r="A1633" s="4"/>
      <c r="B1633" s="470" t="s">
        <v>12</v>
      </c>
      <c r="C1633" s="471"/>
      <c r="D1633" s="471"/>
      <c r="E1633" s="471"/>
      <c r="F1633" s="471"/>
      <c r="G1633" s="472"/>
      <c r="H1633" s="67"/>
      <c r="I1633" s="23"/>
    </row>
    <row r="1634" spans="1:9" x14ac:dyDescent="0.25">
      <c r="A1634" s="78"/>
      <c r="B1634" s="78"/>
      <c r="C1634" s="78"/>
      <c r="D1634" s="78"/>
      <c r="E1634" s="122"/>
      <c r="F1634" s="122"/>
      <c r="G1634" s="122"/>
      <c r="H1634" s="122"/>
      <c r="I1634" s="23"/>
    </row>
    <row r="1635" spans="1:9" x14ac:dyDescent="0.25">
      <c r="A1635" s="489" t="s">
        <v>275</v>
      </c>
      <c r="B1635" s="490"/>
      <c r="C1635" s="490"/>
      <c r="D1635" s="490"/>
      <c r="E1635" s="490"/>
      <c r="F1635" s="490"/>
      <c r="G1635" s="490"/>
      <c r="H1635" s="490"/>
      <c r="I1635" s="23"/>
    </row>
    <row r="1636" spans="1:9" x14ac:dyDescent="0.25">
      <c r="A1636" s="4"/>
      <c r="B1636" s="470" t="s">
        <v>8</v>
      </c>
      <c r="C1636" s="471"/>
      <c r="D1636" s="471"/>
      <c r="E1636" s="471"/>
      <c r="F1636" s="471"/>
      <c r="G1636" s="472"/>
      <c r="H1636" s="85"/>
      <c r="I1636" s="23"/>
    </row>
    <row r="1637" spans="1:9" x14ac:dyDescent="0.25">
      <c r="A1637" s="235" t="s">
        <v>1327</v>
      </c>
      <c r="B1637" s="235" t="s">
        <v>1385</v>
      </c>
      <c r="C1637" s="235" t="s">
        <v>1002</v>
      </c>
      <c r="D1637" s="235" t="s">
        <v>9</v>
      </c>
      <c r="E1637" s="235" t="s">
        <v>10</v>
      </c>
      <c r="F1637" s="272">
        <v>9650</v>
      </c>
      <c r="G1637" s="272">
        <f>+F1637*H1637</f>
        <v>1930000</v>
      </c>
      <c r="H1637" s="272">
        <v>200</v>
      </c>
      <c r="I1637" s="23"/>
    </row>
    <row r="1638" spans="1:9" ht="27" x14ac:dyDescent="0.25">
      <c r="A1638" s="235" t="s">
        <v>1325</v>
      </c>
      <c r="B1638" s="235" t="s">
        <v>1386</v>
      </c>
      <c r="C1638" s="235" t="s">
        <v>1375</v>
      </c>
      <c r="D1638" s="235" t="s">
        <v>9</v>
      </c>
      <c r="E1638" s="272" t="s">
        <v>10</v>
      </c>
      <c r="F1638" s="272">
        <v>178</v>
      </c>
      <c r="G1638" s="272">
        <f t="shared" ref="G1638:G1646" si="23">+F1638*H1638</f>
        <v>106800</v>
      </c>
      <c r="H1638" s="272">
        <v>600</v>
      </c>
      <c r="I1638" s="23"/>
    </row>
    <row r="1639" spans="1:9" ht="27" x14ac:dyDescent="0.25">
      <c r="A1639" s="235" t="s">
        <v>1325</v>
      </c>
      <c r="B1639" s="235" t="s">
        <v>1387</v>
      </c>
      <c r="C1639" s="235" t="s">
        <v>1375</v>
      </c>
      <c r="D1639" s="235" t="s">
        <v>9</v>
      </c>
      <c r="E1639" s="272" t="s">
        <v>10</v>
      </c>
      <c r="F1639" s="272">
        <v>176.22</v>
      </c>
      <c r="G1639" s="272">
        <f t="shared" si="23"/>
        <v>334818</v>
      </c>
      <c r="H1639" s="272">
        <v>1900</v>
      </c>
      <c r="I1639" s="23"/>
    </row>
    <row r="1640" spans="1:9" x14ac:dyDescent="0.25">
      <c r="A1640" s="235" t="s">
        <v>1404</v>
      </c>
      <c r="B1640" s="235" t="s">
        <v>1388</v>
      </c>
      <c r="C1640" s="235" t="s">
        <v>1389</v>
      </c>
      <c r="D1640" s="235" t="s">
        <v>9</v>
      </c>
      <c r="E1640" s="272" t="s">
        <v>10</v>
      </c>
      <c r="F1640" s="272">
        <v>360000</v>
      </c>
      <c r="G1640" s="272">
        <f t="shared" si="23"/>
        <v>360000</v>
      </c>
      <c r="H1640" s="272">
        <v>1</v>
      </c>
      <c r="I1640" s="23"/>
    </row>
    <row r="1641" spans="1:9" x14ac:dyDescent="0.25">
      <c r="A1641" s="235" t="s">
        <v>1404</v>
      </c>
      <c r="B1641" s="235" t="s">
        <v>1390</v>
      </c>
      <c r="C1641" s="235" t="s">
        <v>1391</v>
      </c>
      <c r="D1641" s="235" t="s">
        <v>9</v>
      </c>
      <c r="E1641" s="272" t="s">
        <v>10</v>
      </c>
      <c r="F1641" s="272">
        <v>170000</v>
      </c>
      <c r="G1641" s="272">
        <f t="shared" si="23"/>
        <v>170000</v>
      </c>
      <c r="H1641" s="272">
        <v>1</v>
      </c>
      <c r="I1641" s="23"/>
    </row>
    <row r="1642" spans="1:9" x14ac:dyDescent="0.25">
      <c r="A1642" s="235" t="s">
        <v>1404</v>
      </c>
      <c r="B1642" s="235" t="s">
        <v>1392</v>
      </c>
      <c r="C1642" s="235" t="s">
        <v>1393</v>
      </c>
      <c r="D1642" s="235" t="s">
        <v>9</v>
      </c>
      <c r="E1642" s="272" t="s">
        <v>10</v>
      </c>
      <c r="F1642" s="272">
        <v>300000</v>
      </c>
      <c r="G1642" s="272">
        <f t="shared" si="23"/>
        <v>600000</v>
      </c>
      <c r="H1642" s="272">
        <v>2</v>
      </c>
      <c r="I1642" s="23"/>
    </row>
    <row r="1643" spans="1:9" x14ac:dyDescent="0.25">
      <c r="A1643" s="235" t="s">
        <v>1327</v>
      </c>
      <c r="B1643" s="235" t="s">
        <v>1394</v>
      </c>
      <c r="C1643" s="235" t="s">
        <v>1004</v>
      </c>
      <c r="D1643" s="235" t="s">
        <v>426</v>
      </c>
      <c r="E1643" s="272" t="s">
        <v>10</v>
      </c>
      <c r="F1643" s="272">
        <v>651600</v>
      </c>
      <c r="G1643" s="272">
        <f t="shared" si="23"/>
        <v>651600</v>
      </c>
      <c r="H1643" s="272" t="s">
        <v>743</v>
      </c>
      <c r="I1643" s="23"/>
    </row>
    <row r="1644" spans="1:9" x14ac:dyDescent="0.25">
      <c r="A1644" s="235" t="s">
        <v>1404</v>
      </c>
      <c r="B1644" s="235" t="s">
        <v>1395</v>
      </c>
      <c r="C1644" s="235" t="s">
        <v>1396</v>
      </c>
      <c r="D1644" s="235" t="s">
        <v>9</v>
      </c>
      <c r="E1644" s="272" t="s">
        <v>10</v>
      </c>
      <c r="F1644" s="272">
        <v>225666.70000000004</v>
      </c>
      <c r="G1644" s="272">
        <f t="shared" si="23"/>
        <v>677000.10000000009</v>
      </c>
      <c r="H1644" s="272">
        <v>3</v>
      </c>
      <c r="I1644" s="23"/>
    </row>
    <row r="1645" spans="1:9" x14ac:dyDescent="0.25">
      <c r="A1645" s="235" t="s">
        <v>1404</v>
      </c>
      <c r="B1645" s="235" t="s">
        <v>1397</v>
      </c>
      <c r="C1645" s="235" t="s">
        <v>1398</v>
      </c>
      <c r="D1645" s="235" t="s">
        <v>9</v>
      </c>
      <c r="E1645" s="272" t="s">
        <v>10</v>
      </c>
      <c r="F1645" s="272">
        <v>144000</v>
      </c>
      <c r="G1645" s="272">
        <f t="shared" si="23"/>
        <v>288000</v>
      </c>
      <c r="H1645" s="272">
        <v>2</v>
      </c>
      <c r="I1645" s="23"/>
    </row>
    <row r="1646" spans="1:9" x14ac:dyDescent="0.25">
      <c r="A1646" s="235" t="s">
        <v>1404</v>
      </c>
      <c r="B1646" s="235" t="s">
        <v>1399</v>
      </c>
      <c r="C1646" s="235" t="s">
        <v>1400</v>
      </c>
      <c r="D1646" s="235" t="s">
        <v>9</v>
      </c>
      <c r="E1646" s="272" t="s">
        <v>10</v>
      </c>
      <c r="F1646" s="272">
        <v>170000</v>
      </c>
      <c r="G1646" s="272">
        <f t="shared" si="23"/>
        <v>850000</v>
      </c>
      <c r="H1646" s="272">
        <v>5</v>
      </c>
      <c r="I1646" s="23"/>
    </row>
    <row r="1647" spans="1:9" x14ac:dyDescent="0.25">
      <c r="A1647" s="492" t="s">
        <v>12</v>
      </c>
      <c r="B1647" s="493"/>
      <c r="C1647" s="493"/>
      <c r="D1647" s="493"/>
      <c r="E1647" s="493"/>
      <c r="F1647" s="493"/>
      <c r="G1647" s="493"/>
      <c r="H1647" s="494"/>
      <c r="I1647" s="23"/>
    </row>
    <row r="1648" spans="1:9" ht="27" x14ac:dyDescent="0.25">
      <c r="A1648" s="234">
        <v>4239</v>
      </c>
      <c r="B1648" s="271" t="s">
        <v>1401</v>
      </c>
      <c r="C1648" s="271" t="s">
        <v>902</v>
      </c>
      <c r="D1648" s="271" t="s">
        <v>9</v>
      </c>
      <c r="E1648" s="271" t="s">
        <v>14</v>
      </c>
      <c r="F1648" s="271">
        <v>215000</v>
      </c>
      <c r="G1648" s="271">
        <v>215000</v>
      </c>
      <c r="H1648" s="271">
        <v>1</v>
      </c>
      <c r="I1648" s="23"/>
    </row>
    <row r="1649" spans="1:9" ht="27" x14ac:dyDescent="0.25">
      <c r="A1649" s="271">
        <v>4239</v>
      </c>
      <c r="B1649" s="271" t="s">
        <v>1402</v>
      </c>
      <c r="C1649" s="271" t="s">
        <v>902</v>
      </c>
      <c r="D1649" s="271" t="s">
        <v>9</v>
      </c>
      <c r="E1649" s="271" t="s">
        <v>14</v>
      </c>
      <c r="F1649" s="271">
        <v>245000</v>
      </c>
      <c r="G1649" s="271">
        <v>245000</v>
      </c>
      <c r="H1649" s="271">
        <v>1</v>
      </c>
      <c r="I1649" s="23"/>
    </row>
    <row r="1650" spans="1:9" ht="27" x14ac:dyDescent="0.25">
      <c r="A1650" s="271">
        <v>4239</v>
      </c>
      <c r="B1650" s="271" t="s">
        <v>1403</v>
      </c>
      <c r="C1650" s="271" t="s">
        <v>902</v>
      </c>
      <c r="D1650" s="271" t="s">
        <v>9</v>
      </c>
      <c r="E1650" s="271" t="s">
        <v>14</v>
      </c>
      <c r="F1650" s="271">
        <v>215000</v>
      </c>
      <c r="G1650" s="271">
        <v>215000</v>
      </c>
      <c r="H1650" s="271">
        <v>1</v>
      </c>
      <c r="I1650" s="23"/>
    </row>
    <row r="1651" spans="1:9" x14ac:dyDescent="0.25">
      <c r="A1651" s="489" t="s">
        <v>315</v>
      </c>
      <c r="B1651" s="490"/>
      <c r="C1651" s="490"/>
      <c r="D1651" s="490"/>
      <c r="E1651" s="490"/>
      <c r="F1651" s="490"/>
      <c r="G1651" s="490"/>
      <c r="H1651" s="490"/>
      <c r="I1651" s="23"/>
    </row>
    <row r="1652" spans="1:9" x14ac:dyDescent="0.25">
      <c r="A1652" s="470" t="s">
        <v>12</v>
      </c>
      <c r="B1652" s="471"/>
      <c r="C1652" s="471"/>
      <c r="D1652" s="471"/>
      <c r="E1652" s="471"/>
      <c r="F1652" s="471"/>
      <c r="G1652" s="471"/>
      <c r="H1652" s="472"/>
      <c r="I1652" s="23"/>
    </row>
    <row r="1653" spans="1:9" x14ac:dyDescent="0.25">
      <c r="A1653" s="126"/>
      <c r="B1653" s="126"/>
      <c r="C1653" s="126"/>
      <c r="D1653" s="126"/>
      <c r="E1653" s="126"/>
      <c r="F1653" s="126"/>
      <c r="G1653" s="126"/>
      <c r="H1653" s="126"/>
      <c r="I1653" s="23"/>
    </row>
    <row r="1654" spans="1:9" x14ac:dyDescent="0.25">
      <c r="A1654" s="489" t="s">
        <v>214</v>
      </c>
      <c r="B1654" s="490"/>
      <c r="C1654" s="490"/>
      <c r="D1654" s="490"/>
      <c r="E1654" s="490"/>
      <c r="F1654" s="490"/>
      <c r="G1654" s="490"/>
      <c r="H1654" s="490"/>
      <c r="I1654" s="23"/>
    </row>
    <row r="1655" spans="1:9" x14ac:dyDescent="0.25">
      <c r="A1655" s="470" t="s">
        <v>12</v>
      </c>
      <c r="B1655" s="471"/>
      <c r="C1655" s="471"/>
      <c r="D1655" s="471"/>
      <c r="E1655" s="471"/>
      <c r="F1655" s="471"/>
      <c r="G1655" s="471"/>
      <c r="H1655" s="472"/>
      <c r="I1655" s="23"/>
    </row>
    <row r="1656" spans="1:9" x14ac:dyDescent="0.25">
      <c r="A1656" s="13">
        <v>4239</v>
      </c>
      <c r="B1656" s="13" t="s">
        <v>904</v>
      </c>
      <c r="C1656" s="13" t="s">
        <v>32</v>
      </c>
      <c r="D1656" s="13" t="s">
        <v>13</v>
      </c>
      <c r="E1656" s="13" t="s">
        <v>14</v>
      </c>
      <c r="F1656" s="13">
        <v>637000</v>
      </c>
      <c r="G1656" s="13">
        <v>637000</v>
      </c>
      <c r="H1656" s="13">
        <v>1</v>
      </c>
      <c r="I1656" s="23"/>
    </row>
    <row r="1657" spans="1:9" x14ac:dyDescent="0.25">
      <c r="A1657" s="503" t="s">
        <v>35</v>
      </c>
      <c r="B1657" s="504"/>
      <c r="C1657" s="504"/>
      <c r="D1657" s="504"/>
      <c r="E1657" s="504"/>
      <c r="F1657" s="504"/>
      <c r="G1657" s="504"/>
      <c r="H1657" s="504"/>
      <c r="I1657" s="23"/>
    </row>
    <row r="1658" spans="1:9" x14ac:dyDescent="0.25">
      <c r="A1658" s="481" t="s">
        <v>52</v>
      </c>
      <c r="B1658" s="482"/>
      <c r="C1658" s="482"/>
      <c r="D1658" s="482"/>
      <c r="E1658" s="482"/>
      <c r="F1658" s="482"/>
      <c r="G1658" s="482"/>
      <c r="H1658" s="482"/>
      <c r="I1658" s="23"/>
    </row>
    <row r="1659" spans="1:9" x14ac:dyDescent="0.25">
      <c r="A1659" s="470" t="s">
        <v>8</v>
      </c>
      <c r="B1659" s="471"/>
      <c r="C1659" s="471"/>
      <c r="D1659" s="471"/>
      <c r="E1659" s="471"/>
      <c r="F1659" s="471"/>
      <c r="G1659" s="471"/>
      <c r="H1659" s="471"/>
      <c r="I1659" s="23"/>
    </row>
    <row r="1660" spans="1:9" x14ac:dyDescent="0.25">
      <c r="A1660" s="442">
        <v>4264</v>
      </c>
      <c r="B1660" s="442" t="s">
        <v>4561</v>
      </c>
      <c r="C1660" s="442" t="s">
        <v>265</v>
      </c>
      <c r="D1660" s="442" t="s">
        <v>9</v>
      </c>
      <c r="E1660" s="442" t="s">
        <v>11</v>
      </c>
      <c r="F1660" s="442">
        <v>480</v>
      </c>
      <c r="G1660" s="442">
        <f>+F1660*H1660</f>
        <v>7680000</v>
      </c>
      <c r="H1660" s="442">
        <v>16000</v>
      </c>
      <c r="I1660" s="23"/>
    </row>
    <row r="1661" spans="1:9" x14ac:dyDescent="0.25">
      <c r="A1661" s="442">
        <v>5122</v>
      </c>
      <c r="B1661" s="442" t="s">
        <v>3847</v>
      </c>
      <c r="C1661" s="442" t="s">
        <v>1772</v>
      </c>
      <c r="D1661" s="442" t="s">
        <v>9</v>
      </c>
      <c r="E1661" s="442" t="s">
        <v>10</v>
      </c>
      <c r="F1661" s="442">
        <v>15000</v>
      </c>
      <c r="G1661" s="442">
        <f>+F1661*H1661</f>
        <v>30000</v>
      </c>
      <c r="H1661" s="442">
        <v>2</v>
      </c>
      <c r="I1661" s="23"/>
    </row>
    <row r="1662" spans="1:9" x14ac:dyDescent="0.25">
      <c r="A1662" s="392">
        <v>5122</v>
      </c>
      <c r="B1662" s="442" t="s">
        <v>3848</v>
      </c>
      <c r="C1662" s="442" t="s">
        <v>1396</v>
      </c>
      <c r="D1662" s="442" t="s">
        <v>9</v>
      </c>
      <c r="E1662" s="442" t="s">
        <v>10</v>
      </c>
      <c r="F1662" s="442">
        <v>200000</v>
      </c>
      <c r="G1662" s="442">
        <f t="shared" ref="G1662:G1669" si="24">+F1662*H1662</f>
        <v>200000</v>
      </c>
      <c r="H1662" s="442">
        <v>1</v>
      </c>
      <c r="I1662" s="23"/>
    </row>
    <row r="1663" spans="1:9" x14ac:dyDescent="0.25">
      <c r="A1663" s="392">
        <v>5122</v>
      </c>
      <c r="B1663" s="392" t="s">
        <v>3849</v>
      </c>
      <c r="C1663" s="392" t="s">
        <v>1396</v>
      </c>
      <c r="D1663" s="392" t="s">
        <v>9</v>
      </c>
      <c r="E1663" s="392" t="s">
        <v>10</v>
      </c>
      <c r="F1663" s="392">
        <v>90000</v>
      </c>
      <c r="G1663" s="392">
        <f t="shared" si="24"/>
        <v>180000</v>
      </c>
      <c r="H1663" s="392">
        <v>2</v>
      </c>
      <c r="I1663" s="23"/>
    </row>
    <row r="1664" spans="1:9" x14ac:dyDescent="0.25">
      <c r="A1664" s="392">
        <v>5122</v>
      </c>
      <c r="B1664" s="392" t="s">
        <v>3850</v>
      </c>
      <c r="C1664" s="392" t="s">
        <v>3298</v>
      </c>
      <c r="D1664" s="392" t="s">
        <v>9</v>
      </c>
      <c r="E1664" s="392" t="s">
        <v>10</v>
      </c>
      <c r="F1664" s="392">
        <v>50000</v>
      </c>
      <c r="G1664" s="392">
        <f t="shared" si="24"/>
        <v>50000</v>
      </c>
      <c r="H1664" s="392">
        <v>1</v>
      </c>
      <c r="I1664" s="23"/>
    </row>
    <row r="1665" spans="1:9" x14ac:dyDescent="0.25">
      <c r="A1665" s="392">
        <v>5122</v>
      </c>
      <c r="B1665" s="392" t="s">
        <v>3851</v>
      </c>
      <c r="C1665" s="392" t="s">
        <v>3852</v>
      </c>
      <c r="D1665" s="392" t="s">
        <v>9</v>
      </c>
      <c r="E1665" s="392" t="s">
        <v>10</v>
      </c>
      <c r="F1665" s="392">
        <v>50000</v>
      </c>
      <c r="G1665" s="392">
        <f t="shared" si="24"/>
        <v>150000</v>
      </c>
      <c r="H1665" s="392">
        <v>3</v>
      </c>
      <c r="I1665" s="23"/>
    </row>
    <row r="1666" spans="1:9" x14ac:dyDescent="0.25">
      <c r="A1666" s="392">
        <v>5122</v>
      </c>
      <c r="B1666" s="392" t="s">
        <v>3853</v>
      </c>
      <c r="C1666" s="392" t="s">
        <v>3579</v>
      </c>
      <c r="D1666" s="392" t="s">
        <v>9</v>
      </c>
      <c r="E1666" s="392" t="s">
        <v>10</v>
      </c>
      <c r="F1666" s="392">
        <v>250000</v>
      </c>
      <c r="G1666" s="392">
        <f t="shared" si="24"/>
        <v>500000</v>
      </c>
      <c r="H1666" s="392">
        <v>2</v>
      </c>
      <c r="I1666" s="23"/>
    </row>
    <row r="1667" spans="1:9" x14ac:dyDescent="0.25">
      <c r="A1667" s="392">
        <v>5122</v>
      </c>
      <c r="B1667" s="392" t="s">
        <v>3854</v>
      </c>
      <c r="C1667" s="392" t="s">
        <v>3579</v>
      </c>
      <c r="D1667" s="392" t="s">
        <v>9</v>
      </c>
      <c r="E1667" s="392" t="s">
        <v>10</v>
      </c>
      <c r="F1667" s="392">
        <v>150000</v>
      </c>
      <c r="G1667" s="392">
        <f t="shared" si="24"/>
        <v>300000</v>
      </c>
      <c r="H1667" s="392">
        <v>2</v>
      </c>
      <c r="I1667" s="23"/>
    </row>
    <row r="1668" spans="1:9" x14ac:dyDescent="0.25">
      <c r="A1668" s="392">
        <v>5122</v>
      </c>
      <c r="B1668" s="392" t="s">
        <v>3855</v>
      </c>
      <c r="C1668" s="392" t="s">
        <v>3856</v>
      </c>
      <c r="D1668" s="392" t="s">
        <v>9</v>
      </c>
      <c r="E1668" s="392" t="s">
        <v>10</v>
      </c>
      <c r="F1668" s="392">
        <v>100000</v>
      </c>
      <c r="G1668" s="392">
        <f t="shared" si="24"/>
        <v>400000</v>
      </c>
      <c r="H1668" s="392">
        <v>4</v>
      </c>
      <c r="I1668" s="23"/>
    </row>
    <row r="1669" spans="1:9" x14ac:dyDescent="0.25">
      <c r="A1669" s="392">
        <v>5122</v>
      </c>
      <c r="B1669" s="392" t="s">
        <v>3857</v>
      </c>
      <c r="C1669" s="392" t="s">
        <v>3858</v>
      </c>
      <c r="D1669" s="392" t="s">
        <v>9</v>
      </c>
      <c r="E1669" s="392" t="s">
        <v>10</v>
      </c>
      <c r="F1669" s="392">
        <v>35000</v>
      </c>
      <c r="G1669" s="392">
        <f t="shared" si="24"/>
        <v>1400000</v>
      </c>
      <c r="H1669" s="392">
        <v>40</v>
      </c>
      <c r="I1669" s="23"/>
    </row>
    <row r="1670" spans="1:9" x14ac:dyDescent="0.25">
      <c r="A1670" s="392">
        <v>5122</v>
      </c>
      <c r="B1670" s="392" t="s">
        <v>3778</v>
      </c>
      <c r="C1670" s="392" t="s">
        <v>2160</v>
      </c>
      <c r="D1670" s="392" t="s">
        <v>9</v>
      </c>
      <c r="E1670" s="392" t="s">
        <v>10</v>
      </c>
      <c r="F1670" s="392">
        <v>400000</v>
      </c>
      <c r="G1670" s="392">
        <f>+F1670*H1670</f>
        <v>400000</v>
      </c>
      <c r="H1670" s="392">
        <v>1</v>
      </c>
      <c r="I1670" s="23"/>
    </row>
    <row r="1671" spans="1:9" x14ac:dyDescent="0.25">
      <c r="A1671" s="392">
        <v>5122</v>
      </c>
      <c r="B1671" s="392" t="s">
        <v>3779</v>
      </c>
      <c r="C1671" s="392" t="s">
        <v>2161</v>
      </c>
      <c r="D1671" s="392" t="s">
        <v>9</v>
      </c>
      <c r="E1671" s="392" t="s">
        <v>10</v>
      </c>
      <c r="F1671" s="392">
        <v>330000</v>
      </c>
      <c r="G1671" s="392">
        <f t="shared" ref="G1671:G1679" si="25">+F1671*H1671</f>
        <v>3960000</v>
      </c>
      <c r="H1671" s="392">
        <v>12</v>
      </c>
      <c r="I1671" s="23"/>
    </row>
    <row r="1672" spans="1:9" x14ac:dyDescent="0.25">
      <c r="A1672" s="387">
        <v>5122</v>
      </c>
      <c r="B1672" s="387" t="s">
        <v>3780</v>
      </c>
      <c r="C1672" s="387" t="s">
        <v>3781</v>
      </c>
      <c r="D1672" s="387" t="s">
        <v>9</v>
      </c>
      <c r="E1672" s="387" t="s">
        <v>10</v>
      </c>
      <c r="F1672" s="387">
        <v>500000</v>
      </c>
      <c r="G1672" s="387">
        <f t="shared" si="25"/>
        <v>500000</v>
      </c>
      <c r="H1672" s="387">
        <v>1</v>
      </c>
      <c r="I1672" s="23"/>
    </row>
    <row r="1673" spans="1:9" x14ac:dyDescent="0.25">
      <c r="A1673" s="387">
        <v>5122</v>
      </c>
      <c r="B1673" s="387" t="s">
        <v>3782</v>
      </c>
      <c r="C1673" s="387" t="s">
        <v>2162</v>
      </c>
      <c r="D1673" s="387" t="s">
        <v>9</v>
      </c>
      <c r="E1673" s="387" t="s">
        <v>10</v>
      </c>
      <c r="F1673" s="387">
        <v>140000</v>
      </c>
      <c r="G1673" s="387">
        <f t="shared" si="25"/>
        <v>1400000</v>
      </c>
      <c r="H1673" s="387">
        <v>10</v>
      </c>
      <c r="I1673" s="23"/>
    </row>
    <row r="1674" spans="1:9" x14ac:dyDescent="0.25">
      <c r="A1674" s="387">
        <v>5122</v>
      </c>
      <c r="B1674" s="387" t="s">
        <v>3783</v>
      </c>
      <c r="C1674" s="387" t="s">
        <v>3360</v>
      </c>
      <c r="D1674" s="387" t="s">
        <v>9</v>
      </c>
      <c r="E1674" s="387" t="s">
        <v>10</v>
      </c>
      <c r="F1674" s="387">
        <v>30000</v>
      </c>
      <c r="G1674" s="387">
        <f t="shared" si="25"/>
        <v>60000</v>
      </c>
      <c r="H1674" s="387">
        <v>2</v>
      </c>
      <c r="I1674" s="23"/>
    </row>
    <row r="1675" spans="1:9" x14ac:dyDescent="0.25">
      <c r="A1675" s="387">
        <v>5122</v>
      </c>
      <c r="B1675" s="387" t="s">
        <v>3784</v>
      </c>
      <c r="C1675" s="387" t="s">
        <v>1520</v>
      </c>
      <c r="D1675" s="387" t="s">
        <v>9</v>
      </c>
      <c r="E1675" s="387" t="s">
        <v>10</v>
      </c>
      <c r="F1675" s="387">
        <v>8000</v>
      </c>
      <c r="G1675" s="387">
        <f t="shared" si="25"/>
        <v>160000</v>
      </c>
      <c r="H1675" s="387">
        <v>20</v>
      </c>
      <c r="I1675" s="23"/>
    </row>
    <row r="1676" spans="1:9" x14ac:dyDescent="0.25">
      <c r="A1676" s="387">
        <v>5122</v>
      </c>
      <c r="B1676" s="387" t="s">
        <v>3785</v>
      </c>
      <c r="C1676" s="387" t="s">
        <v>2340</v>
      </c>
      <c r="D1676" s="387" t="s">
        <v>9</v>
      </c>
      <c r="E1676" s="387" t="s">
        <v>10</v>
      </c>
      <c r="F1676" s="387">
        <v>8000</v>
      </c>
      <c r="G1676" s="387">
        <f t="shared" si="25"/>
        <v>80000</v>
      </c>
      <c r="H1676" s="387">
        <v>10</v>
      </c>
      <c r="I1676" s="23"/>
    </row>
    <row r="1677" spans="1:9" ht="27" x14ac:dyDescent="0.25">
      <c r="A1677" s="387">
        <v>5122</v>
      </c>
      <c r="B1677" s="387" t="s">
        <v>3786</v>
      </c>
      <c r="C1677" s="387" t="s">
        <v>19</v>
      </c>
      <c r="D1677" s="387" t="s">
        <v>9</v>
      </c>
      <c r="E1677" s="387" t="s">
        <v>10</v>
      </c>
      <c r="F1677" s="387">
        <v>20000</v>
      </c>
      <c r="G1677" s="387">
        <f t="shared" si="25"/>
        <v>300000</v>
      </c>
      <c r="H1677" s="387">
        <v>15</v>
      </c>
      <c r="I1677" s="23"/>
    </row>
    <row r="1678" spans="1:9" x14ac:dyDescent="0.25">
      <c r="A1678" s="387">
        <v>5122</v>
      </c>
      <c r="B1678" s="387" t="s">
        <v>3787</v>
      </c>
      <c r="C1678" s="387" t="s">
        <v>3788</v>
      </c>
      <c r="D1678" s="387" t="s">
        <v>9</v>
      </c>
      <c r="E1678" s="387" t="s">
        <v>10</v>
      </c>
      <c r="F1678" s="387">
        <v>120000</v>
      </c>
      <c r="G1678" s="387">
        <f t="shared" si="25"/>
        <v>960000</v>
      </c>
      <c r="H1678" s="387">
        <v>8</v>
      </c>
      <c r="I1678" s="23"/>
    </row>
    <row r="1679" spans="1:9" x14ac:dyDescent="0.25">
      <c r="A1679" s="387">
        <v>5122</v>
      </c>
      <c r="B1679" s="387" t="s">
        <v>3789</v>
      </c>
      <c r="C1679" s="387" t="s">
        <v>3790</v>
      </c>
      <c r="D1679" s="387" t="s">
        <v>9</v>
      </c>
      <c r="E1679" s="387" t="s">
        <v>10</v>
      </c>
      <c r="F1679" s="387">
        <v>8000</v>
      </c>
      <c r="G1679" s="387">
        <f t="shared" si="25"/>
        <v>80000</v>
      </c>
      <c r="H1679" s="387">
        <v>10</v>
      </c>
      <c r="I1679" s="23"/>
    </row>
    <row r="1680" spans="1:9" x14ac:dyDescent="0.25">
      <c r="A1680" s="387">
        <v>4261</v>
      </c>
      <c r="B1680" s="387" t="s">
        <v>3319</v>
      </c>
      <c r="C1680" s="387" t="s">
        <v>594</v>
      </c>
      <c r="D1680" s="387" t="s">
        <v>9</v>
      </c>
      <c r="E1680" s="387" t="s">
        <v>10</v>
      </c>
      <c r="F1680" s="387">
        <v>250</v>
      </c>
      <c r="G1680" s="387">
        <f>+F1680*H1680</f>
        <v>5000</v>
      </c>
      <c r="H1680" s="387">
        <v>20</v>
      </c>
      <c r="I1680" s="23"/>
    </row>
    <row r="1681" spans="1:9" x14ac:dyDescent="0.25">
      <c r="A1681" s="387">
        <v>4261</v>
      </c>
      <c r="B1681" s="387" t="s">
        <v>3320</v>
      </c>
      <c r="C1681" s="387" t="s">
        <v>3321</v>
      </c>
      <c r="D1681" s="387" t="s">
        <v>9</v>
      </c>
      <c r="E1681" s="387" t="s">
        <v>10</v>
      </c>
      <c r="F1681" s="387">
        <v>200</v>
      </c>
      <c r="G1681" s="387">
        <f t="shared" ref="G1681:G1723" si="26">+F1681*H1681</f>
        <v>6000</v>
      </c>
      <c r="H1681" s="387">
        <v>30</v>
      </c>
      <c r="I1681" s="23"/>
    </row>
    <row r="1682" spans="1:9" x14ac:dyDescent="0.25">
      <c r="A1682" s="387">
        <v>4261</v>
      </c>
      <c r="B1682" s="387" t="s">
        <v>3322</v>
      </c>
      <c r="C1682" s="387" t="s">
        <v>600</v>
      </c>
      <c r="D1682" s="387" t="s">
        <v>9</v>
      </c>
      <c r="E1682" s="387" t="s">
        <v>10</v>
      </c>
      <c r="F1682" s="387">
        <v>200</v>
      </c>
      <c r="G1682" s="387">
        <f t="shared" si="26"/>
        <v>10000</v>
      </c>
      <c r="H1682" s="387">
        <v>50</v>
      </c>
      <c r="I1682" s="23"/>
    </row>
    <row r="1683" spans="1:9" x14ac:dyDescent="0.25">
      <c r="A1683" s="387">
        <v>4261</v>
      </c>
      <c r="B1683" s="387" t="s">
        <v>3323</v>
      </c>
      <c r="C1683" s="387" t="s">
        <v>2908</v>
      </c>
      <c r="D1683" s="387" t="s">
        <v>9</v>
      </c>
      <c r="E1683" s="387" t="s">
        <v>10</v>
      </c>
      <c r="F1683" s="387">
        <v>5000</v>
      </c>
      <c r="G1683" s="387">
        <f t="shared" si="26"/>
        <v>75000</v>
      </c>
      <c r="H1683" s="387">
        <v>15</v>
      </c>
      <c r="I1683" s="23"/>
    </row>
    <row r="1684" spans="1:9" x14ac:dyDescent="0.25">
      <c r="A1684" s="387">
        <v>4261</v>
      </c>
      <c r="B1684" s="387" t="s">
        <v>3324</v>
      </c>
      <c r="C1684" s="387" t="s">
        <v>637</v>
      </c>
      <c r="D1684" s="387" t="s">
        <v>9</v>
      </c>
      <c r="E1684" s="387" t="s">
        <v>10</v>
      </c>
      <c r="F1684" s="387">
        <v>5500</v>
      </c>
      <c r="G1684" s="387">
        <f t="shared" si="26"/>
        <v>55000</v>
      </c>
      <c r="H1684" s="387">
        <v>10</v>
      </c>
      <c r="I1684" s="23"/>
    </row>
    <row r="1685" spans="1:9" x14ac:dyDescent="0.25">
      <c r="A1685" s="368">
        <v>4261</v>
      </c>
      <c r="B1685" s="368" t="s">
        <v>3325</v>
      </c>
      <c r="C1685" s="368" t="s">
        <v>652</v>
      </c>
      <c r="D1685" s="368" t="s">
        <v>9</v>
      </c>
      <c r="E1685" s="368" t="s">
        <v>10</v>
      </c>
      <c r="F1685" s="368">
        <v>100</v>
      </c>
      <c r="G1685" s="368">
        <f t="shared" si="26"/>
        <v>3000</v>
      </c>
      <c r="H1685" s="368">
        <v>30</v>
      </c>
      <c r="I1685" s="23"/>
    </row>
    <row r="1686" spans="1:9" x14ac:dyDescent="0.25">
      <c r="A1686" s="368">
        <v>4261</v>
      </c>
      <c r="B1686" s="368" t="s">
        <v>3326</v>
      </c>
      <c r="C1686" s="368" t="s">
        <v>1494</v>
      </c>
      <c r="D1686" s="368" t="s">
        <v>9</v>
      </c>
      <c r="E1686" s="368" t="s">
        <v>10</v>
      </c>
      <c r="F1686" s="368">
        <v>1800</v>
      </c>
      <c r="G1686" s="368">
        <f t="shared" si="26"/>
        <v>5400</v>
      </c>
      <c r="H1686" s="368">
        <v>3</v>
      </c>
      <c r="I1686" s="23"/>
    </row>
    <row r="1687" spans="1:9" x14ac:dyDescent="0.25">
      <c r="A1687" s="368">
        <v>4261</v>
      </c>
      <c r="B1687" s="368" t="s">
        <v>3327</v>
      </c>
      <c r="C1687" s="368" t="s">
        <v>666</v>
      </c>
      <c r="D1687" s="368" t="s">
        <v>9</v>
      </c>
      <c r="E1687" s="368" t="s">
        <v>10</v>
      </c>
      <c r="F1687" s="368">
        <v>210</v>
      </c>
      <c r="G1687" s="368">
        <f t="shared" si="26"/>
        <v>4200</v>
      </c>
      <c r="H1687" s="368">
        <v>20</v>
      </c>
      <c r="I1687" s="23"/>
    </row>
    <row r="1688" spans="1:9" x14ac:dyDescent="0.25">
      <c r="A1688" s="368">
        <v>4261</v>
      </c>
      <c r="B1688" s="368" t="s">
        <v>3328</v>
      </c>
      <c r="C1688" s="368" t="s">
        <v>678</v>
      </c>
      <c r="D1688" s="368" t="s">
        <v>9</v>
      </c>
      <c r="E1688" s="368" t="s">
        <v>10</v>
      </c>
      <c r="F1688" s="368">
        <v>180</v>
      </c>
      <c r="G1688" s="368">
        <f t="shared" si="26"/>
        <v>73800</v>
      </c>
      <c r="H1688" s="368">
        <v>410</v>
      </c>
      <c r="I1688" s="23"/>
    </row>
    <row r="1689" spans="1:9" x14ac:dyDescent="0.25">
      <c r="A1689" s="368">
        <v>4261</v>
      </c>
      <c r="B1689" s="368" t="s">
        <v>3329</v>
      </c>
      <c r="C1689" s="368" t="s">
        <v>3330</v>
      </c>
      <c r="D1689" s="368" t="s">
        <v>9</v>
      </c>
      <c r="E1689" s="368" t="s">
        <v>10</v>
      </c>
      <c r="F1689" s="368">
        <v>250</v>
      </c>
      <c r="G1689" s="368">
        <f t="shared" si="26"/>
        <v>25000</v>
      </c>
      <c r="H1689" s="368">
        <v>100</v>
      </c>
      <c r="I1689" s="23"/>
    </row>
    <row r="1690" spans="1:9" x14ac:dyDescent="0.25">
      <c r="A1690" s="368">
        <v>4261</v>
      </c>
      <c r="B1690" s="368" t="s">
        <v>3331</v>
      </c>
      <c r="C1690" s="368" t="s">
        <v>645</v>
      </c>
      <c r="D1690" s="368" t="s">
        <v>9</v>
      </c>
      <c r="E1690" s="368" t="s">
        <v>10</v>
      </c>
      <c r="F1690" s="368">
        <v>70</v>
      </c>
      <c r="G1690" s="368">
        <f t="shared" si="26"/>
        <v>10500</v>
      </c>
      <c r="H1690" s="368">
        <v>150</v>
      </c>
      <c r="I1690" s="23"/>
    </row>
    <row r="1691" spans="1:9" x14ac:dyDescent="0.25">
      <c r="A1691" s="368">
        <v>4261</v>
      </c>
      <c r="B1691" s="368" t="s">
        <v>3332</v>
      </c>
      <c r="C1691" s="368" t="s">
        <v>681</v>
      </c>
      <c r="D1691" s="368" t="s">
        <v>9</v>
      </c>
      <c r="E1691" s="368" t="s">
        <v>10</v>
      </c>
      <c r="F1691" s="368">
        <v>50</v>
      </c>
      <c r="G1691" s="368">
        <f t="shared" si="26"/>
        <v>10000</v>
      </c>
      <c r="H1691" s="368">
        <v>200</v>
      </c>
      <c r="I1691" s="23"/>
    </row>
    <row r="1692" spans="1:9" ht="27" x14ac:dyDescent="0.25">
      <c r="A1692" s="368">
        <v>4261</v>
      </c>
      <c r="B1692" s="368" t="s">
        <v>3333</v>
      </c>
      <c r="C1692" s="368" t="s">
        <v>1427</v>
      </c>
      <c r="D1692" s="368" t="s">
        <v>9</v>
      </c>
      <c r="E1692" s="368" t="s">
        <v>10</v>
      </c>
      <c r="F1692" s="368">
        <v>300</v>
      </c>
      <c r="G1692" s="368">
        <f t="shared" si="26"/>
        <v>30000</v>
      </c>
      <c r="H1692" s="368">
        <v>100</v>
      </c>
      <c r="I1692" s="23"/>
    </row>
    <row r="1693" spans="1:9" x14ac:dyDescent="0.25">
      <c r="A1693" s="368">
        <v>4261</v>
      </c>
      <c r="B1693" s="368" t="s">
        <v>3334</v>
      </c>
      <c r="C1693" s="368" t="s">
        <v>683</v>
      </c>
      <c r="D1693" s="368" t="s">
        <v>9</v>
      </c>
      <c r="E1693" s="368" t="s">
        <v>10</v>
      </c>
      <c r="F1693" s="368">
        <v>100</v>
      </c>
      <c r="G1693" s="368">
        <f t="shared" si="26"/>
        <v>3000</v>
      </c>
      <c r="H1693" s="368">
        <v>30</v>
      </c>
      <c r="I1693" s="23"/>
    </row>
    <row r="1694" spans="1:9" x14ac:dyDescent="0.25">
      <c r="A1694" s="368">
        <v>4261</v>
      </c>
      <c r="B1694" s="368" t="s">
        <v>3335</v>
      </c>
      <c r="C1694" s="368" t="s">
        <v>1454</v>
      </c>
      <c r="D1694" s="368" t="s">
        <v>9</v>
      </c>
      <c r="E1694" s="368" t="s">
        <v>10</v>
      </c>
      <c r="F1694" s="368">
        <v>250</v>
      </c>
      <c r="G1694" s="368">
        <f t="shared" si="26"/>
        <v>12500</v>
      </c>
      <c r="H1694" s="368">
        <v>50</v>
      </c>
      <c r="I1694" s="23"/>
    </row>
    <row r="1695" spans="1:9" x14ac:dyDescent="0.25">
      <c r="A1695" s="368">
        <v>4261</v>
      </c>
      <c r="B1695" s="368" t="s">
        <v>3336</v>
      </c>
      <c r="C1695" s="368" t="s">
        <v>1593</v>
      </c>
      <c r="D1695" s="368" t="s">
        <v>9</v>
      </c>
      <c r="E1695" s="368" t="s">
        <v>10</v>
      </c>
      <c r="F1695" s="368">
        <v>390</v>
      </c>
      <c r="G1695" s="368">
        <f t="shared" si="26"/>
        <v>5850</v>
      </c>
      <c r="H1695" s="368">
        <v>15</v>
      </c>
      <c r="I1695" s="23"/>
    </row>
    <row r="1696" spans="1:9" x14ac:dyDescent="0.25">
      <c r="A1696" s="368">
        <v>4261</v>
      </c>
      <c r="B1696" s="368" t="s">
        <v>3337</v>
      </c>
      <c r="C1696" s="368" t="s">
        <v>1593</v>
      </c>
      <c r="D1696" s="368" t="s">
        <v>9</v>
      </c>
      <c r="E1696" s="368" t="s">
        <v>10</v>
      </c>
      <c r="F1696" s="368">
        <v>100</v>
      </c>
      <c r="G1696" s="368">
        <f t="shared" si="26"/>
        <v>3000</v>
      </c>
      <c r="H1696" s="368">
        <v>30</v>
      </c>
      <c r="I1696" s="23"/>
    </row>
    <row r="1697" spans="1:9" x14ac:dyDescent="0.25">
      <c r="A1697" s="368">
        <v>4261</v>
      </c>
      <c r="B1697" s="368" t="s">
        <v>3338</v>
      </c>
      <c r="C1697" s="368" t="s">
        <v>3339</v>
      </c>
      <c r="D1697" s="368" t="s">
        <v>9</v>
      </c>
      <c r="E1697" s="368" t="s">
        <v>587</v>
      </c>
      <c r="F1697" s="368">
        <v>1800</v>
      </c>
      <c r="G1697" s="368">
        <f t="shared" si="26"/>
        <v>27000</v>
      </c>
      <c r="H1697" s="368">
        <v>15</v>
      </c>
      <c r="I1697" s="23"/>
    </row>
    <row r="1698" spans="1:9" ht="27" x14ac:dyDescent="0.25">
      <c r="A1698" s="368">
        <v>4261</v>
      </c>
      <c r="B1698" s="368" t="s">
        <v>3340</v>
      </c>
      <c r="C1698" s="368" t="s">
        <v>660</v>
      </c>
      <c r="D1698" s="368" t="s">
        <v>9</v>
      </c>
      <c r="E1698" s="368" t="s">
        <v>10</v>
      </c>
      <c r="F1698" s="368">
        <v>4300</v>
      </c>
      <c r="G1698" s="368">
        <f t="shared" si="26"/>
        <v>17200</v>
      </c>
      <c r="H1698" s="368">
        <v>4</v>
      </c>
      <c r="I1698" s="23"/>
    </row>
    <row r="1699" spans="1:9" ht="27" x14ac:dyDescent="0.25">
      <c r="A1699" s="368">
        <v>4261</v>
      </c>
      <c r="B1699" s="368" t="s">
        <v>3341</v>
      </c>
      <c r="C1699" s="368" t="s">
        <v>1431</v>
      </c>
      <c r="D1699" s="368" t="s">
        <v>9</v>
      </c>
      <c r="E1699" s="368" t="s">
        <v>587</v>
      </c>
      <c r="F1699" s="368">
        <v>200</v>
      </c>
      <c r="G1699" s="368">
        <f t="shared" si="26"/>
        <v>10000</v>
      </c>
      <c r="H1699" s="368">
        <v>50</v>
      </c>
      <c r="I1699" s="23"/>
    </row>
    <row r="1700" spans="1:9" ht="27" x14ac:dyDescent="0.25">
      <c r="A1700" s="368">
        <v>4261</v>
      </c>
      <c r="B1700" s="368" t="s">
        <v>3342</v>
      </c>
      <c r="C1700" s="368" t="s">
        <v>592</v>
      </c>
      <c r="D1700" s="368" t="s">
        <v>9</v>
      </c>
      <c r="E1700" s="368" t="s">
        <v>587</v>
      </c>
      <c r="F1700" s="368">
        <v>150</v>
      </c>
      <c r="G1700" s="368">
        <f t="shared" si="26"/>
        <v>7500</v>
      </c>
      <c r="H1700" s="368">
        <v>50</v>
      </c>
      <c r="I1700" s="23"/>
    </row>
    <row r="1701" spans="1:9" x14ac:dyDescent="0.25">
      <c r="A1701" s="368">
        <v>4261</v>
      </c>
      <c r="B1701" s="368" t="s">
        <v>3343</v>
      </c>
      <c r="C1701" s="368" t="s">
        <v>2561</v>
      </c>
      <c r="D1701" s="368" t="s">
        <v>9</v>
      </c>
      <c r="E1701" s="368" t="s">
        <v>587</v>
      </c>
      <c r="F1701" s="368">
        <v>150</v>
      </c>
      <c r="G1701" s="368">
        <f t="shared" si="26"/>
        <v>1500</v>
      </c>
      <c r="H1701" s="368">
        <v>10</v>
      </c>
      <c r="I1701" s="23"/>
    </row>
    <row r="1702" spans="1:9" x14ac:dyDescent="0.25">
      <c r="A1702" s="368">
        <v>4261</v>
      </c>
      <c r="B1702" s="368" t="s">
        <v>3344</v>
      </c>
      <c r="C1702" s="368" t="s">
        <v>618</v>
      </c>
      <c r="D1702" s="368" t="s">
        <v>9</v>
      </c>
      <c r="E1702" s="368" t="s">
        <v>10</v>
      </c>
      <c r="F1702" s="368">
        <v>900</v>
      </c>
      <c r="G1702" s="368">
        <f t="shared" si="26"/>
        <v>27000</v>
      </c>
      <c r="H1702" s="368">
        <v>30</v>
      </c>
      <c r="I1702" s="23"/>
    </row>
    <row r="1703" spans="1:9" x14ac:dyDescent="0.25">
      <c r="A1703" s="368">
        <v>4261</v>
      </c>
      <c r="B1703" s="368" t="s">
        <v>3345</v>
      </c>
      <c r="C1703" s="368" t="s">
        <v>618</v>
      </c>
      <c r="D1703" s="368" t="s">
        <v>9</v>
      </c>
      <c r="E1703" s="368" t="s">
        <v>10</v>
      </c>
      <c r="F1703" s="368">
        <v>350</v>
      </c>
      <c r="G1703" s="368">
        <f t="shared" si="26"/>
        <v>17500</v>
      </c>
      <c r="H1703" s="368">
        <v>50</v>
      </c>
      <c r="I1703" s="23"/>
    </row>
    <row r="1704" spans="1:9" ht="27" x14ac:dyDescent="0.25">
      <c r="A1704" s="368">
        <v>4261</v>
      </c>
      <c r="B1704" s="368" t="s">
        <v>3346</v>
      </c>
      <c r="C1704" s="368" t="s">
        <v>634</v>
      </c>
      <c r="D1704" s="368" t="s">
        <v>9</v>
      </c>
      <c r="E1704" s="368" t="s">
        <v>10</v>
      </c>
      <c r="F1704" s="368">
        <v>10</v>
      </c>
      <c r="G1704" s="368">
        <f t="shared" si="26"/>
        <v>250000</v>
      </c>
      <c r="H1704" s="368">
        <v>25000</v>
      </c>
      <c r="I1704" s="23"/>
    </row>
    <row r="1705" spans="1:9" ht="27" x14ac:dyDescent="0.25">
      <c r="A1705" s="368">
        <v>4261</v>
      </c>
      <c r="B1705" s="368" t="s">
        <v>3347</v>
      </c>
      <c r="C1705" s="368" t="s">
        <v>634</v>
      </c>
      <c r="D1705" s="368" t="s">
        <v>9</v>
      </c>
      <c r="E1705" s="368" t="s">
        <v>10</v>
      </c>
      <c r="F1705" s="368">
        <v>200</v>
      </c>
      <c r="G1705" s="368">
        <f t="shared" si="26"/>
        <v>4000</v>
      </c>
      <c r="H1705" s="368">
        <v>20</v>
      </c>
      <c r="I1705" s="23"/>
    </row>
    <row r="1706" spans="1:9" ht="27" x14ac:dyDescent="0.25">
      <c r="A1706" s="368">
        <v>4261</v>
      </c>
      <c r="B1706" s="368" t="s">
        <v>3348</v>
      </c>
      <c r="C1706" s="368" t="s">
        <v>596</v>
      </c>
      <c r="D1706" s="368" t="s">
        <v>9</v>
      </c>
      <c r="E1706" s="368" t="s">
        <v>10</v>
      </c>
      <c r="F1706" s="368">
        <v>80</v>
      </c>
      <c r="G1706" s="368">
        <f t="shared" si="26"/>
        <v>32000</v>
      </c>
      <c r="H1706" s="368">
        <v>400</v>
      </c>
      <c r="I1706" s="23"/>
    </row>
    <row r="1707" spans="1:9" x14ac:dyDescent="0.25">
      <c r="A1707" s="368">
        <v>4261</v>
      </c>
      <c r="B1707" s="368" t="s">
        <v>3349</v>
      </c>
      <c r="C1707" s="368" t="s">
        <v>622</v>
      </c>
      <c r="D1707" s="368" t="s">
        <v>9</v>
      </c>
      <c r="E1707" s="368" t="s">
        <v>10</v>
      </c>
      <c r="F1707" s="368">
        <v>70</v>
      </c>
      <c r="G1707" s="368">
        <f t="shared" si="26"/>
        <v>3500</v>
      </c>
      <c r="H1707" s="368">
        <v>50</v>
      </c>
      <c r="I1707" s="23"/>
    </row>
    <row r="1708" spans="1:9" x14ac:dyDescent="0.25">
      <c r="A1708" s="368">
        <v>4261</v>
      </c>
      <c r="B1708" s="368" t="s">
        <v>3350</v>
      </c>
      <c r="C1708" s="368" t="s">
        <v>606</v>
      </c>
      <c r="D1708" s="368" t="s">
        <v>9</v>
      </c>
      <c r="E1708" s="368" t="s">
        <v>10</v>
      </c>
      <c r="F1708" s="368">
        <v>1500</v>
      </c>
      <c r="G1708" s="368">
        <f t="shared" si="26"/>
        <v>15000</v>
      </c>
      <c r="H1708" s="368">
        <v>10</v>
      </c>
      <c r="I1708" s="23"/>
    </row>
    <row r="1709" spans="1:9" ht="27" x14ac:dyDescent="0.25">
      <c r="A1709" s="368">
        <v>4261</v>
      </c>
      <c r="B1709" s="368" t="s">
        <v>3351</v>
      </c>
      <c r="C1709" s="368" t="s">
        <v>1441</v>
      </c>
      <c r="D1709" s="368" t="s">
        <v>9</v>
      </c>
      <c r="E1709" s="368" t="s">
        <v>10</v>
      </c>
      <c r="F1709" s="368">
        <v>2500</v>
      </c>
      <c r="G1709" s="368">
        <f t="shared" si="26"/>
        <v>37500</v>
      </c>
      <c r="H1709" s="368">
        <v>15</v>
      </c>
      <c r="I1709" s="23"/>
    </row>
    <row r="1710" spans="1:9" x14ac:dyDescent="0.25">
      <c r="A1710" s="368">
        <v>4261</v>
      </c>
      <c r="B1710" s="368" t="s">
        <v>3352</v>
      </c>
      <c r="C1710" s="368" t="s">
        <v>3353</v>
      </c>
      <c r="D1710" s="368" t="s">
        <v>9</v>
      </c>
      <c r="E1710" s="368" t="s">
        <v>10</v>
      </c>
      <c r="F1710" s="368">
        <v>1500</v>
      </c>
      <c r="G1710" s="368">
        <f t="shared" si="26"/>
        <v>15000</v>
      </c>
      <c r="H1710" s="368">
        <v>10</v>
      </c>
      <c r="I1710" s="23"/>
    </row>
    <row r="1711" spans="1:9" x14ac:dyDescent="0.25">
      <c r="A1711" s="368">
        <v>4261</v>
      </c>
      <c r="B1711" s="368" t="s">
        <v>3354</v>
      </c>
      <c r="C1711" s="368" t="s">
        <v>658</v>
      </c>
      <c r="D1711" s="368" t="s">
        <v>9</v>
      </c>
      <c r="E1711" s="368" t="s">
        <v>588</v>
      </c>
      <c r="F1711" s="368">
        <v>800</v>
      </c>
      <c r="G1711" s="368">
        <f t="shared" si="26"/>
        <v>1840000</v>
      </c>
      <c r="H1711" s="368">
        <v>2300</v>
      </c>
      <c r="I1711" s="23"/>
    </row>
    <row r="1712" spans="1:9" x14ac:dyDescent="0.25">
      <c r="A1712" s="368">
        <v>4261</v>
      </c>
      <c r="B1712" s="368" t="s">
        <v>3355</v>
      </c>
      <c r="C1712" s="368" t="s">
        <v>598</v>
      </c>
      <c r="D1712" s="368" t="s">
        <v>9</v>
      </c>
      <c r="E1712" s="368" t="s">
        <v>588</v>
      </c>
      <c r="F1712" s="368">
        <v>1000</v>
      </c>
      <c r="G1712" s="368">
        <f t="shared" si="26"/>
        <v>100000</v>
      </c>
      <c r="H1712" s="368">
        <v>100</v>
      </c>
      <c r="I1712" s="23"/>
    </row>
    <row r="1713" spans="1:9" ht="27" x14ac:dyDescent="0.25">
      <c r="A1713" s="368">
        <v>4261</v>
      </c>
      <c r="B1713" s="368" t="s">
        <v>3356</v>
      </c>
      <c r="C1713" s="368" t="s">
        <v>639</v>
      </c>
      <c r="D1713" s="368" t="s">
        <v>9</v>
      </c>
      <c r="E1713" s="368" t="s">
        <v>10</v>
      </c>
      <c r="F1713" s="368">
        <v>200</v>
      </c>
      <c r="G1713" s="368">
        <f t="shared" si="26"/>
        <v>20000</v>
      </c>
      <c r="H1713" s="368">
        <v>100</v>
      </c>
      <c r="I1713" s="23"/>
    </row>
    <row r="1714" spans="1:9" x14ac:dyDescent="0.25">
      <c r="A1714" s="368">
        <v>4261</v>
      </c>
      <c r="B1714" s="368" t="s">
        <v>3357</v>
      </c>
      <c r="C1714" s="368" t="s">
        <v>648</v>
      </c>
      <c r="D1714" s="368" t="s">
        <v>9</v>
      </c>
      <c r="E1714" s="368" t="s">
        <v>587</v>
      </c>
      <c r="F1714" s="368">
        <v>600</v>
      </c>
      <c r="G1714" s="368">
        <f t="shared" si="26"/>
        <v>90000</v>
      </c>
      <c r="H1714" s="368">
        <v>150</v>
      </c>
      <c r="I1714" s="23"/>
    </row>
    <row r="1715" spans="1:9" x14ac:dyDescent="0.25">
      <c r="A1715" s="368">
        <v>4261</v>
      </c>
      <c r="B1715" s="368" t="s">
        <v>3358</v>
      </c>
      <c r="C1715" s="368" t="s">
        <v>1460</v>
      </c>
      <c r="D1715" s="368" t="s">
        <v>9</v>
      </c>
      <c r="E1715" s="368" t="s">
        <v>10</v>
      </c>
      <c r="F1715" s="368">
        <v>700</v>
      </c>
      <c r="G1715" s="368">
        <f t="shared" si="26"/>
        <v>10500</v>
      </c>
      <c r="H1715" s="368">
        <v>15</v>
      </c>
      <c r="I1715" s="23"/>
    </row>
    <row r="1716" spans="1:9" x14ac:dyDescent="0.25">
      <c r="A1716" s="368">
        <v>4261</v>
      </c>
      <c r="B1716" s="368" t="s">
        <v>3359</v>
      </c>
      <c r="C1716" s="368" t="s">
        <v>3360</v>
      </c>
      <c r="D1716" s="368" t="s">
        <v>9</v>
      </c>
      <c r="E1716" s="368" t="s">
        <v>10</v>
      </c>
      <c r="F1716" s="368">
        <v>3500</v>
      </c>
      <c r="G1716" s="368">
        <f t="shared" si="26"/>
        <v>35000</v>
      </c>
      <c r="H1716" s="368">
        <v>10</v>
      </c>
      <c r="I1716" s="23"/>
    </row>
    <row r="1717" spans="1:9" x14ac:dyDescent="0.25">
      <c r="A1717" s="368">
        <v>4261</v>
      </c>
      <c r="B1717" s="368" t="s">
        <v>3361</v>
      </c>
      <c r="C1717" s="368" t="s">
        <v>628</v>
      </c>
      <c r="D1717" s="368" t="s">
        <v>9</v>
      </c>
      <c r="E1717" s="368" t="s">
        <v>10</v>
      </c>
      <c r="F1717" s="368">
        <v>300</v>
      </c>
      <c r="G1717" s="368">
        <f t="shared" si="26"/>
        <v>3000</v>
      </c>
      <c r="H1717" s="368">
        <v>10</v>
      </c>
      <c r="I1717" s="23"/>
    </row>
    <row r="1718" spans="1:9" ht="40.5" x14ac:dyDescent="0.25">
      <c r="A1718" s="368">
        <v>4261</v>
      </c>
      <c r="B1718" s="368" t="s">
        <v>3362</v>
      </c>
      <c r="C1718" s="368" t="s">
        <v>1526</v>
      </c>
      <c r="D1718" s="368" t="s">
        <v>9</v>
      </c>
      <c r="E1718" s="368" t="s">
        <v>10</v>
      </c>
      <c r="F1718" s="368">
        <v>1500</v>
      </c>
      <c r="G1718" s="368">
        <f t="shared" si="26"/>
        <v>7500</v>
      </c>
      <c r="H1718" s="368">
        <v>5</v>
      </c>
      <c r="I1718" s="23"/>
    </row>
    <row r="1719" spans="1:9" x14ac:dyDescent="0.25">
      <c r="A1719" s="368">
        <v>4261</v>
      </c>
      <c r="B1719" s="368" t="s">
        <v>3363</v>
      </c>
      <c r="C1719" s="368" t="s">
        <v>3364</v>
      </c>
      <c r="D1719" s="368" t="s">
        <v>9</v>
      </c>
      <c r="E1719" s="368" t="s">
        <v>587</v>
      </c>
      <c r="F1719" s="368">
        <v>200</v>
      </c>
      <c r="G1719" s="368">
        <f t="shared" si="26"/>
        <v>30000</v>
      </c>
      <c r="H1719" s="368">
        <v>150</v>
      </c>
      <c r="I1719" s="23"/>
    </row>
    <row r="1720" spans="1:9" x14ac:dyDescent="0.25">
      <c r="A1720" s="368">
        <v>4261</v>
      </c>
      <c r="B1720" s="368" t="s">
        <v>3365</v>
      </c>
      <c r="C1720" s="368" t="s">
        <v>662</v>
      </c>
      <c r="D1720" s="368" t="s">
        <v>9</v>
      </c>
      <c r="E1720" s="368" t="s">
        <v>587</v>
      </c>
      <c r="F1720" s="368">
        <v>350</v>
      </c>
      <c r="G1720" s="368">
        <f t="shared" si="26"/>
        <v>28000</v>
      </c>
      <c r="H1720" s="368">
        <v>80</v>
      </c>
      <c r="I1720" s="23"/>
    </row>
    <row r="1721" spans="1:9" x14ac:dyDescent="0.25">
      <c r="A1721" s="368">
        <v>4261</v>
      </c>
      <c r="B1721" s="368" t="s">
        <v>3366</v>
      </c>
      <c r="C1721" s="368" t="s">
        <v>656</v>
      </c>
      <c r="D1721" s="368" t="s">
        <v>9</v>
      </c>
      <c r="E1721" s="368" t="s">
        <v>587</v>
      </c>
      <c r="F1721" s="368">
        <v>400</v>
      </c>
      <c r="G1721" s="368">
        <f t="shared" si="26"/>
        <v>4000</v>
      </c>
      <c r="H1721" s="368">
        <v>10</v>
      </c>
      <c r="I1721" s="23"/>
    </row>
    <row r="1722" spans="1:9" x14ac:dyDescent="0.25">
      <c r="A1722" s="368">
        <v>4261</v>
      </c>
      <c r="B1722" s="368" t="s">
        <v>3367</v>
      </c>
      <c r="C1722" s="368" t="s">
        <v>650</v>
      </c>
      <c r="D1722" s="368" t="s">
        <v>9</v>
      </c>
      <c r="E1722" s="368" t="s">
        <v>587</v>
      </c>
      <c r="F1722" s="368">
        <v>800</v>
      </c>
      <c r="G1722" s="368">
        <f t="shared" si="26"/>
        <v>8000</v>
      </c>
      <c r="H1722" s="368">
        <v>10</v>
      </c>
      <c r="I1722" s="23"/>
    </row>
    <row r="1723" spans="1:9" x14ac:dyDescent="0.25">
      <c r="A1723" s="368">
        <v>4261</v>
      </c>
      <c r="B1723" s="368" t="s">
        <v>3368</v>
      </c>
      <c r="C1723" s="401" t="s">
        <v>612</v>
      </c>
      <c r="D1723" s="401" t="s">
        <v>9</v>
      </c>
      <c r="E1723" s="401" t="s">
        <v>10</v>
      </c>
      <c r="F1723" s="401">
        <v>170</v>
      </c>
      <c r="G1723" s="401">
        <f t="shared" si="26"/>
        <v>8500</v>
      </c>
      <c r="H1723" s="401">
        <v>50</v>
      </c>
      <c r="I1723" s="23"/>
    </row>
    <row r="1724" spans="1:9" x14ac:dyDescent="0.25">
      <c r="A1724" s="368">
        <v>4267</v>
      </c>
      <c r="B1724" s="368" t="s">
        <v>4048</v>
      </c>
      <c r="C1724" s="368" t="s">
        <v>586</v>
      </c>
      <c r="D1724" s="401" t="s">
        <v>9</v>
      </c>
      <c r="E1724" s="401" t="s">
        <v>11</v>
      </c>
      <c r="F1724" s="401">
        <v>80</v>
      </c>
      <c r="G1724" s="401">
        <f>+F1724*H1724</f>
        <v>400000</v>
      </c>
      <c r="H1724" s="401">
        <v>5000</v>
      </c>
      <c r="I1724" s="23"/>
    </row>
    <row r="1725" spans="1:9" x14ac:dyDescent="0.25">
      <c r="A1725" s="368">
        <v>4267</v>
      </c>
      <c r="B1725" s="368" t="s">
        <v>4049</v>
      </c>
      <c r="C1725" s="401" t="s">
        <v>586</v>
      </c>
      <c r="D1725" s="401" t="s">
        <v>9</v>
      </c>
      <c r="E1725" s="401" t="s">
        <v>11</v>
      </c>
      <c r="F1725" s="401">
        <v>200</v>
      </c>
      <c r="G1725" s="401">
        <f>+F1725*H1725</f>
        <v>20000</v>
      </c>
      <c r="H1725" s="401">
        <v>100</v>
      </c>
      <c r="I1725" s="23"/>
    </row>
    <row r="1726" spans="1:9" x14ac:dyDescent="0.25">
      <c r="A1726" s="368">
        <v>4267</v>
      </c>
      <c r="B1726" s="368" t="s">
        <v>2673</v>
      </c>
      <c r="C1726" s="401" t="s">
        <v>1741</v>
      </c>
      <c r="D1726" s="401" t="s">
        <v>9</v>
      </c>
      <c r="E1726" s="401" t="s">
        <v>898</v>
      </c>
      <c r="F1726" s="401">
        <v>600</v>
      </c>
      <c r="G1726" s="401">
        <f>+F1726*H1726</f>
        <v>30000</v>
      </c>
      <c r="H1726" s="401">
        <v>50</v>
      </c>
      <c r="I1726" s="23"/>
    </row>
    <row r="1727" spans="1:9" ht="27" x14ac:dyDescent="0.25">
      <c r="A1727" s="368">
        <v>4267</v>
      </c>
      <c r="B1727" s="368" t="s">
        <v>2674</v>
      </c>
      <c r="C1727" s="401" t="s">
        <v>45</v>
      </c>
      <c r="D1727" s="401" t="s">
        <v>9</v>
      </c>
      <c r="E1727" s="401" t="s">
        <v>10</v>
      </c>
      <c r="F1727" s="401">
        <v>200</v>
      </c>
      <c r="G1727" s="401">
        <f t="shared" ref="G1727:G1740" si="27">+F1727*H1727</f>
        <v>50000</v>
      </c>
      <c r="H1727" s="401">
        <v>250</v>
      </c>
      <c r="I1727" s="23"/>
    </row>
    <row r="1728" spans="1:9" x14ac:dyDescent="0.25">
      <c r="A1728" s="368">
        <v>4267</v>
      </c>
      <c r="B1728" s="368" t="s">
        <v>2675</v>
      </c>
      <c r="C1728" s="368" t="s">
        <v>1553</v>
      </c>
      <c r="D1728" s="368" t="s">
        <v>9</v>
      </c>
      <c r="E1728" s="368" t="s">
        <v>10</v>
      </c>
      <c r="F1728" s="368">
        <v>150</v>
      </c>
      <c r="G1728" s="368">
        <f t="shared" si="27"/>
        <v>105000</v>
      </c>
      <c r="H1728" s="368">
        <v>700</v>
      </c>
      <c r="I1728" s="23"/>
    </row>
    <row r="1729" spans="1:9" x14ac:dyDescent="0.25">
      <c r="A1729" s="368">
        <v>4267</v>
      </c>
      <c r="B1729" s="368" t="s">
        <v>2676</v>
      </c>
      <c r="C1729" s="368" t="s">
        <v>867</v>
      </c>
      <c r="D1729" s="368" t="s">
        <v>9</v>
      </c>
      <c r="E1729" s="368" t="s">
        <v>10</v>
      </c>
      <c r="F1729" s="368">
        <v>150</v>
      </c>
      <c r="G1729" s="368">
        <f t="shared" si="27"/>
        <v>105000</v>
      </c>
      <c r="H1729" s="368">
        <v>700</v>
      </c>
      <c r="I1729" s="23"/>
    </row>
    <row r="1730" spans="1:9" x14ac:dyDescent="0.25">
      <c r="A1730" s="368">
        <v>4267</v>
      </c>
      <c r="B1730" s="368" t="s">
        <v>2677</v>
      </c>
      <c r="C1730" s="368" t="s">
        <v>867</v>
      </c>
      <c r="D1730" s="368" t="s">
        <v>9</v>
      </c>
      <c r="E1730" s="368" t="s">
        <v>10</v>
      </c>
      <c r="F1730" s="368">
        <v>600</v>
      </c>
      <c r="G1730" s="368">
        <f t="shared" si="27"/>
        <v>420000</v>
      </c>
      <c r="H1730" s="368">
        <v>700</v>
      </c>
      <c r="I1730" s="23"/>
    </row>
    <row r="1731" spans="1:9" x14ac:dyDescent="0.25">
      <c r="A1731" s="368">
        <v>4267</v>
      </c>
      <c r="B1731" s="368" t="s">
        <v>2678</v>
      </c>
      <c r="C1731" s="368" t="s">
        <v>2679</v>
      </c>
      <c r="D1731" s="368" t="s">
        <v>9</v>
      </c>
      <c r="E1731" s="368" t="s">
        <v>10</v>
      </c>
      <c r="F1731" s="368">
        <v>300</v>
      </c>
      <c r="G1731" s="368">
        <f t="shared" si="27"/>
        <v>15000</v>
      </c>
      <c r="H1731" s="368">
        <v>50</v>
      </c>
      <c r="I1731" s="23"/>
    </row>
    <row r="1732" spans="1:9" ht="27" x14ac:dyDescent="0.25">
      <c r="A1732" s="368">
        <v>4267</v>
      </c>
      <c r="B1732" s="368" t="s">
        <v>2680</v>
      </c>
      <c r="C1732" s="368" t="s">
        <v>1598</v>
      </c>
      <c r="D1732" s="368" t="s">
        <v>9</v>
      </c>
      <c r="E1732" s="368" t="s">
        <v>10</v>
      </c>
      <c r="F1732" s="368">
        <v>10</v>
      </c>
      <c r="G1732" s="368">
        <f t="shared" si="27"/>
        <v>30000</v>
      </c>
      <c r="H1732" s="368">
        <v>3000</v>
      </c>
      <c r="I1732" s="23"/>
    </row>
    <row r="1733" spans="1:9" x14ac:dyDescent="0.25">
      <c r="A1733" s="368">
        <v>4267</v>
      </c>
      <c r="B1733" s="368" t="s">
        <v>2681</v>
      </c>
      <c r="C1733" s="368" t="s">
        <v>1562</v>
      </c>
      <c r="D1733" s="368" t="s">
        <v>9</v>
      </c>
      <c r="E1733" s="368" t="s">
        <v>10</v>
      </c>
      <c r="F1733" s="368">
        <v>500</v>
      </c>
      <c r="G1733" s="368">
        <f t="shared" si="27"/>
        <v>21000</v>
      </c>
      <c r="H1733" s="368">
        <v>42</v>
      </c>
      <c r="I1733" s="23"/>
    </row>
    <row r="1734" spans="1:9" ht="27" x14ac:dyDescent="0.25">
      <c r="A1734" s="368">
        <v>4267</v>
      </c>
      <c r="B1734" s="368" t="s">
        <v>2682</v>
      </c>
      <c r="C1734" s="368" t="s">
        <v>2683</v>
      </c>
      <c r="D1734" s="368" t="s">
        <v>9</v>
      </c>
      <c r="E1734" s="368" t="s">
        <v>10</v>
      </c>
      <c r="F1734" s="368">
        <v>1000</v>
      </c>
      <c r="G1734" s="368">
        <f t="shared" si="27"/>
        <v>15000</v>
      </c>
      <c r="H1734" s="368">
        <v>15</v>
      </c>
      <c r="I1734" s="23"/>
    </row>
    <row r="1735" spans="1:9" x14ac:dyDescent="0.25">
      <c r="A1735" s="368">
        <v>4267</v>
      </c>
      <c r="B1735" s="368" t="s">
        <v>2684</v>
      </c>
      <c r="C1735" s="368" t="s">
        <v>1569</v>
      </c>
      <c r="D1735" s="368" t="s">
        <v>9</v>
      </c>
      <c r="E1735" s="368" t="s">
        <v>11</v>
      </c>
      <c r="F1735" s="368">
        <v>800</v>
      </c>
      <c r="G1735" s="368">
        <f t="shared" si="27"/>
        <v>120000</v>
      </c>
      <c r="H1735" s="368">
        <v>150</v>
      </c>
      <c r="I1735" s="23"/>
    </row>
    <row r="1736" spans="1:9" ht="27" x14ac:dyDescent="0.25">
      <c r="A1736" s="368">
        <v>4267</v>
      </c>
      <c r="B1736" s="368" t="s">
        <v>2685</v>
      </c>
      <c r="C1736" s="368" t="s">
        <v>1570</v>
      </c>
      <c r="D1736" s="368" t="s">
        <v>9</v>
      </c>
      <c r="E1736" s="368" t="s">
        <v>11</v>
      </c>
      <c r="F1736" s="368">
        <v>1000</v>
      </c>
      <c r="G1736" s="368">
        <f t="shared" si="27"/>
        <v>15000</v>
      </c>
      <c r="H1736" s="368">
        <v>15</v>
      </c>
      <c r="I1736" s="23"/>
    </row>
    <row r="1737" spans="1:9" x14ac:dyDescent="0.25">
      <c r="A1737" s="368">
        <v>4267</v>
      </c>
      <c r="B1737" s="368" t="s">
        <v>2686</v>
      </c>
      <c r="C1737" s="368" t="s">
        <v>883</v>
      </c>
      <c r="D1737" s="368" t="s">
        <v>9</v>
      </c>
      <c r="E1737" s="368" t="s">
        <v>11</v>
      </c>
      <c r="F1737" s="368">
        <v>600</v>
      </c>
      <c r="G1737" s="368">
        <f t="shared" si="27"/>
        <v>18000</v>
      </c>
      <c r="H1737" s="368">
        <v>30</v>
      </c>
      <c r="I1737" s="23"/>
    </row>
    <row r="1738" spans="1:9" x14ac:dyDescent="0.25">
      <c r="A1738" s="368">
        <v>4267</v>
      </c>
      <c r="B1738" s="368" t="s">
        <v>2687</v>
      </c>
      <c r="C1738" s="368" t="s">
        <v>1572</v>
      </c>
      <c r="D1738" s="368" t="s">
        <v>9</v>
      </c>
      <c r="E1738" s="368" t="s">
        <v>10</v>
      </c>
      <c r="F1738" s="368">
        <v>300</v>
      </c>
      <c r="G1738" s="368">
        <f t="shared" si="27"/>
        <v>7500</v>
      </c>
      <c r="H1738" s="368">
        <v>25</v>
      </c>
      <c r="I1738" s="23"/>
    </row>
    <row r="1739" spans="1:9" x14ac:dyDescent="0.25">
      <c r="A1739" s="368">
        <v>4267</v>
      </c>
      <c r="B1739" s="368" t="s">
        <v>2688</v>
      </c>
      <c r="C1739" s="368" t="s">
        <v>885</v>
      </c>
      <c r="D1739" s="368" t="s">
        <v>9</v>
      </c>
      <c r="E1739" s="368" t="s">
        <v>10</v>
      </c>
      <c r="F1739" s="368">
        <v>800</v>
      </c>
      <c r="G1739" s="368">
        <f t="shared" si="27"/>
        <v>12000</v>
      </c>
      <c r="H1739" s="368">
        <v>15</v>
      </c>
      <c r="I1739" s="23"/>
    </row>
    <row r="1740" spans="1:9" x14ac:dyDescent="0.25">
      <c r="A1740" s="368">
        <v>4267</v>
      </c>
      <c r="B1740" s="368" t="s">
        <v>2689</v>
      </c>
      <c r="C1740" s="368" t="s">
        <v>2690</v>
      </c>
      <c r="D1740" s="368" t="s">
        <v>9</v>
      </c>
      <c r="E1740" s="368" t="s">
        <v>10</v>
      </c>
      <c r="F1740" s="368">
        <v>1000</v>
      </c>
      <c r="G1740" s="368">
        <f t="shared" si="27"/>
        <v>6000</v>
      </c>
      <c r="H1740" s="368">
        <v>6</v>
      </c>
      <c r="I1740" s="23"/>
    </row>
    <row r="1741" spans="1:9" x14ac:dyDescent="0.25">
      <c r="A1741" s="336">
        <v>4267</v>
      </c>
      <c r="B1741" s="336" t="s">
        <v>2612</v>
      </c>
      <c r="C1741" s="336" t="s">
        <v>2613</v>
      </c>
      <c r="D1741" s="336" t="s">
        <v>9</v>
      </c>
      <c r="E1741" s="336" t="s">
        <v>10</v>
      </c>
      <c r="F1741" s="336">
        <v>2000</v>
      </c>
      <c r="G1741" s="336">
        <f>+F1741*H1741</f>
        <v>4000</v>
      </c>
      <c r="H1741" s="336">
        <v>2</v>
      </c>
      <c r="I1741" s="23"/>
    </row>
    <row r="1742" spans="1:9" x14ac:dyDescent="0.25">
      <c r="A1742" s="336">
        <v>4267</v>
      </c>
      <c r="B1742" s="336" t="s">
        <v>2614</v>
      </c>
      <c r="C1742" s="336" t="s">
        <v>2615</v>
      </c>
      <c r="D1742" s="336" t="s">
        <v>9</v>
      </c>
      <c r="E1742" s="336" t="s">
        <v>10</v>
      </c>
      <c r="F1742" s="336">
        <v>100</v>
      </c>
      <c r="G1742" s="336">
        <f t="shared" ref="G1742:G1756" si="28">+F1742*H1742</f>
        <v>10000</v>
      </c>
      <c r="H1742" s="336">
        <v>100</v>
      </c>
      <c r="I1742" s="23"/>
    </row>
    <row r="1743" spans="1:9" x14ac:dyDescent="0.25">
      <c r="A1743" s="336">
        <v>4267</v>
      </c>
      <c r="B1743" s="336" t="s">
        <v>2616</v>
      </c>
      <c r="C1743" s="336" t="s">
        <v>1547</v>
      </c>
      <c r="D1743" s="336" t="s">
        <v>9</v>
      </c>
      <c r="E1743" s="336" t="s">
        <v>10</v>
      </c>
      <c r="F1743" s="336">
        <v>1000</v>
      </c>
      <c r="G1743" s="336">
        <f t="shared" si="28"/>
        <v>80000</v>
      </c>
      <c r="H1743" s="336">
        <v>80</v>
      </c>
      <c r="I1743" s="23"/>
    </row>
    <row r="1744" spans="1:9" x14ac:dyDescent="0.25">
      <c r="A1744" s="336">
        <v>4267</v>
      </c>
      <c r="B1744" s="336" t="s">
        <v>2617</v>
      </c>
      <c r="C1744" s="336" t="s">
        <v>859</v>
      </c>
      <c r="D1744" s="336" t="s">
        <v>9</v>
      </c>
      <c r="E1744" s="336" t="s">
        <v>10</v>
      </c>
      <c r="F1744" s="336">
        <v>200</v>
      </c>
      <c r="G1744" s="336">
        <f t="shared" si="28"/>
        <v>1400</v>
      </c>
      <c r="H1744" s="336">
        <v>7</v>
      </c>
      <c r="I1744" s="23"/>
    </row>
    <row r="1745" spans="1:9" x14ac:dyDescent="0.25">
      <c r="A1745" s="336">
        <v>4267</v>
      </c>
      <c r="B1745" s="336" t="s">
        <v>2618</v>
      </c>
      <c r="C1745" s="336" t="s">
        <v>2619</v>
      </c>
      <c r="D1745" s="336" t="s">
        <v>9</v>
      </c>
      <c r="E1745" s="336" t="s">
        <v>10</v>
      </c>
      <c r="F1745" s="336">
        <v>600</v>
      </c>
      <c r="G1745" s="336">
        <f t="shared" si="28"/>
        <v>19200</v>
      </c>
      <c r="H1745" s="336">
        <v>32</v>
      </c>
      <c r="I1745" s="23"/>
    </row>
    <row r="1746" spans="1:9" x14ac:dyDescent="0.25">
      <c r="A1746" s="336">
        <v>4267</v>
      </c>
      <c r="B1746" s="336" t="s">
        <v>2620</v>
      </c>
      <c r="C1746" s="336" t="s">
        <v>1549</v>
      </c>
      <c r="D1746" s="336" t="s">
        <v>9</v>
      </c>
      <c r="E1746" s="336" t="s">
        <v>10</v>
      </c>
      <c r="F1746" s="336">
        <v>3000</v>
      </c>
      <c r="G1746" s="336">
        <f t="shared" si="28"/>
        <v>60000</v>
      </c>
      <c r="H1746" s="336">
        <v>20</v>
      </c>
      <c r="I1746" s="23"/>
    </row>
    <row r="1747" spans="1:9" x14ac:dyDescent="0.25">
      <c r="A1747" s="336">
        <v>4267</v>
      </c>
      <c r="B1747" s="336" t="s">
        <v>2621</v>
      </c>
      <c r="C1747" s="336" t="s">
        <v>2622</v>
      </c>
      <c r="D1747" s="336" t="s">
        <v>9</v>
      </c>
      <c r="E1747" s="336" t="s">
        <v>10</v>
      </c>
      <c r="F1747" s="336">
        <v>200</v>
      </c>
      <c r="G1747" s="336">
        <f t="shared" si="28"/>
        <v>6000</v>
      </c>
      <c r="H1747" s="336">
        <v>30</v>
      </c>
      <c r="I1747" s="23"/>
    </row>
    <row r="1748" spans="1:9" x14ac:dyDescent="0.25">
      <c r="A1748" s="336">
        <v>4267</v>
      </c>
      <c r="B1748" s="336" t="s">
        <v>2623</v>
      </c>
      <c r="C1748" s="336" t="s">
        <v>2624</v>
      </c>
      <c r="D1748" s="336" t="s">
        <v>9</v>
      </c>
      <c r="E1748" s="336" t="s">
        <v>900</v>
      </c>
      <c r="F1748" s="336">
        <v>400</v>
      </c>
      <c r="G1748" s="336">
        <f t="shared" si="28"/>
        <v>10000</v>
      </c>
      <c r="H1748" s="336">
        <v>25</v>
      </c>
      <c r="I1748" s="23"/>
    </row>
    <row r="1749" spans="1:9" ht="40.5" x14ac:dyDescent="0.25">
      <c r="A1749" s="336">
        <v>4267</v>
      </c>
      <c r="B1749" s="336" t="s">
        <v>2625</v>
      </c>
      <c r="C1749" s="336" t="s">
        <v>2626</v>
      </c>
      <c r="D1749" s="336" t="s">
        <v>9</v>
      </c>
      <c r="E1749" s="336" t="s">
        <v>10</v>
      </c>
      <c r="F1749" s="336">
        <v>1500</v>
      </c>
      <c r="G1749" s="336">
        <f t="shared" si="28"/>
        <v>27000</v>
      </c>
      <c r="H1749" s="336">
        <v>18</v>
      </c>
      <c r="I1749" s="23"/>
    </row>
    <row r="1750" spans="1:9" x14ac:dyDescent="0.25">
      <c r="A1750" s="336">
        <v>4267</v>
      </c>
      <c r="B1750" s="336" t="s">
        <v>2627</v>
      </c>
      <c r="C1750" s="336" t="s">
        <v>2628</v>
      </c>
      <c r="D1750" s="336" t="s">
        <v>9</v>
      </c>
      <c r="E1750" s="336" t="s">
        <v>10</v>
      </c>
      <c r="F1750" s="336">
        <v>1000</v>
      </c>
      <c r="G1750" s="336">
        <f t="shared" si="28"/>
        <v>5000</v>
      </c>
      <c r="H1750" s="336">
        <v>5</v>
      </c>
      <c r="I1750" s="23"/>
    </row>
    <row r="1751" spans="1:9" x14ac:dyDescent="0.25">
      <c r="A1751" s="336">
        <v>4267</v>
      </c>
      <c r="B1751" s="336" t="s">
        <v>2629</v>
      </c>
      <c r="C1751" s="336" t="s">
        <v>2630</v>
      </c>
      <c r="D1751" s="336" t="s">
        <v>9</v>
      </c>
      <c r="E1751" s="336" t="s">
        <v>10</v>
      </c>
      <c r="F1751" s="336">
        <v>2000</v>
      </c>
      <c r="G1751" s="336">
        <f t="shared" si="28"/>
        <v>100000</v>
      </c>
      <c r="H1751" s="336">
        <v>50</v>
      </c>
      <c r="I1751" s="23"/>
    </row>
    <row r="1752" spans="1:9" x14ac:dyDescent="0.25">
      <c r="A1752" s="336">
        <v>4267</v>
      </c>
      <c r="B1752" s="336" t="s">
        <v>2631</v>
      </c>
      <c r="C1752" s="336" t="s">
        <v>894</v>
      </c>
      <c r="D1752" s="336" t="s">
        <v>9</v>
      </c>
      <c r="E1752" s="336" t="s">
        <v>10</v>
      </c>
      <c r="F1752" s="336">
        <v>6000</v>
      </c>
      <c r="G1752" s="336">
        <f>+F1752*H1752</f>
        <v>120000</v>
      </c>
      <c r="H1752" s="336">
        <v>20</v>
      </c>
      <c r="I1752" s="23"/>
    </row>
    <row r="1753" spans="1:9" x14ac:dyDescent="0.25">
      <c r="A1753" s="336">
        <v>4267</v>
      </c>
      <c r="B1753" s="336" t="s">
        <v>2632</v>
      </c>
      <c r="C1753" s="336" t="s">
        <v>1581</v>
      </c>
      <c r="D1753" s="336" t="s">
        <v>9</v>
      </c>
      <c r="E1753" s="336" t="s">
        <v>10</v>
      </c>
      <c r="F1753" s="336">
        <v>20000</v>
      </c>
      <c r="G1753" s="336">
        <f t="shared" si="28"/>
        <v>20000</v>
      </c>
      <c r="H1753" s="336">
        <v>1</v>
      </c>
      <c r="I1753" s="23"/>
    </row>
    <row r="1754" spans="1:9" x14ac:dyDescent="0.25">
      <c r="A1754" s="336">
        <v>4267</v>
      </c>
      <c r="B1754" s="336" t="s">
        <v>2633</v>
      </c>
      <c r="C1754" s="336" t="s">
        <v>1583</v>
      </c>
      <c r="D1754" s="336" t="s">
        <v>9</v>
      </c>
      <c r="E1754" s="336" t="s">
        <v>10</v>
      </c>
      <c r="F1754" s="336">
        <v>6000</v>
      </c>
      <c r="G1754" s="336">
        <f t="shared" si="28"/>
        <v>48000</v>
      </c>
      <c r="H1754" s="336">
        <v>8</v>
      </c>
      <c r="I1754" s="23"/>
    </row>
    <row r="1755" spans="1:9" x14ac:dyDescent="0.25">
      <c r="A1755" s="336">
        <v>4267</v>
      </c>
      <c r="B1755" s="392" t="s">
        <v>2634</v>
      </c>
      <c r="C1755" s="392" t="s">
        <v>897</v>
      </c>
      <c r="D1755" s="392" t="s">
        <v>9</v>
      </c>
      <c r="E1755" s="392" t="s">
        <v>10</v>
      </c>
      <c r="F1755" s="392">
        <v>2000</v>
      </c>
      <c r="G1755" s="392">
        <f t="shared" si="28"/>
        <v>16000</v>
      </c>
      <c r="H1755" s="392">
        <v>8</v>
      </c>
      <c r="I1755" s="23"/>
    </row>
    <row r="1756" spans="1:9" x14ac:dyDescent="0.25">
      <c r="A1756" s="392">
        <v>4267</v>
      </c>
      <c r="B1756" s="392" t="s">
        <v>2635</v>
      </c>
      <c r="C1756" s="392" t="s">
        <v>2636</v>
      </c>
      <c r="D1756" s="392" t="s">
        <v>9</v>
      </c>
      <c r="E1756" s="392" t="s">
        <v>10</v>
      </c>
      <c r="F1756" s="392">
        <v>4000</v>
      </c>
      <c r="G1756" s="392">
        <f t="shared" si="28"/>
        <v>8000</v>
      </c>
      <c r="H1756" s="392">
        <v>2</v>
      </c>
      <c r="I1756" s="23"/>
    </row>
    <row r="1757" spans="1:9" x14ac:dyDescent="0.25">
      <c r="A1757" s="392">
        <v>4269</v>
      </c>
      <c r="B1757" s="392" t="s">
        <v>1866</v>
      </c>
      <c r="C1757" s="392" t="s">
        <v>1867</v>
      </c>
      <c r="D1757" s="392" t="s">
        <v>9</v>
      </c>
      <c r="E1757" s="392" t="s">
        <v>899</v>
      </c>
      <c r="F1757" s="392">
        <v>900</v>
      </c>
      <c r="G1757" s="392">
        <f>+F1757*H1757</f>
        <v>1800000</v>
      </c>
      <c r="H1757" s="392">
        <v>2000</v>
      </c>
      <c r="I1757" s="23"/>
    </row>
    <row r="1758" spans="1:9" x14ac:dyDescent="0.25">
      <c r="A1758" s="392">
        <v>4269</v>
      </c>
      <c r="B1758" s="392" t="s">
        <v>1868</v>
      </c>
      <c r="C1758" s="392" t="s">
        <v>1867</v>
      </c>
      <c r="D1758" s="392" t="s">
        <v>9</v>
      </c>
      <c r="E1758" s="392" t="s">
        <v>899</v>
      </c>
      <c r="F1758" s="392">
        <v>1104</v>
      </c>
      <c r="G1758" s="392">
        <f>+F1758*H1758</f>
        <v>9125664</v>
      </c>
      <c r="H1758" s="392">
        <v>8266</v>
      </c>
      <c r="I1758" s="23"/>
    </row>
    <row r="1759" spans="1:9" x14ac:dyDescent="0.25">
      <c r="A1759" s="392">
        <v>4269</v>
      </c>
      <c r="B1759" s="392" t="s">
        <v>1184</v>
      </c>
      <c r="C1759" s="392" t="s">
        <v>265</v>
      </c>
      <c r="D1759" s="392" t="s">
        <v>9</v>
      </c>
      <c r="E1759" s="392" t="s">
        <v>11</v>
      </c>
      <c r="F1759" s="392">
        <v>490</v>
      </c>
      <c r="G1759" s="392">
        <f>F1759*H1759</f>
        <v>7840000</v>
      </c>
      <c r="H1759" s="392">
        <v>16000</v>
      </c>
      <c r="I1759" s="23"/>
    </row>
    <row r="1760" spans="1:9" x14ac:dyDescent="0.25">
      <c r="A1760" s="470" t="s">
        <v>12</v>
      </c>
      <c r="B1760" s="471"/>
      <c r="C1760" s="471"/>
      <c r="D1760" s="471"/>
      <c r="E1760" s="471"/>
      <c r="F1760" s="471"/>
      <c r="G1760" s="471"/>
      <c r="H1760" s="472"/>
      <c r="I1760" s="23"/>
    </row>
    <row r="1761" spans="1:9" ht="40.5" x14ac:dyDescent="0.25">
      <c r="A1761" s="368">
        <v>4252</v>
      </c>
      <c r="B1761" s="368" t="s">
        <v>569</v>
      </c>
      <c r="C1761" s="368" t="s">
        <v>570</v>
      </c>
      <c r="D1761" s="368" t="s">
        <v>426</v>
      </c>
      <c r="E1761" s="368" t="s">
        <v>14</v>
      </c>
      <c r="F1761" s="368">
        <v>100000</v>
      </c>
      <c r="G1761" s="368">
        <v>100000</v>
      </c>
      <c r="H1761" s="368">
        <v>1</v>
      </c>
      <c r="I1761" s="23"/>
    </row>
    <row r="1762" spans="1:9" ht="27" x14ac:dyDescent="0.25">
      <c r="A1762" s="368">
        <v>4252</v>
      </c>
      <c r="B1762" s="368" t="s">
        <v>571</v>
      </c>
      <c r="C1762" s="368" t="s">
        <v>533</v>
      </c>
      <c r="D1762" s="368" t="s">
        <v>426</v>
      </c>
      <c r="E1762" s="368" t="s">
        <v>14</v>
      </c>
      <c r="F1762" s="368">
        <v>300000</v>
      </c>
      <c r="G1762" s="368">
        <v>300000</v>
      </c>
      <c r="H1762" s="368">
        <v>1</v>
      </c>
      <c r="I1762" s="23"/>
    </row>
    <row r="1763" spans="1:9" ht="40.5" x14ac:dyDescent="0.25">
      <c r="A1763" s="368">
        <v>4252</v>
      </c>
      <c r="B1763" s="368" t="s">
        <v>574</v>
      </c>
      <c r="C1763" s="368" t="s">
        <v>575</v>
      </c>
      <c r="D1763" s="368" t="s">
        <v>426</v>
      </c>
      <c r="E1763" s="368" t="s">
        <v>14</v>
      </c>
      <c r="F1763" s="368">
        <v>100000</v>
      </c>
      <c r="G1763" s="368">
        <v>100000</v>
      </c>
      <c r="H1763" s="368">
        <v>1</v>
      </c>
      <c r="I1763" s="23"/>
    </row>
    <row r="1764" spans="1:9" ht="40.5" x14ac:dyDescent="0.25">
      <c r="A1764" s="213">
        <v>4252</v>
      </c>
      <c r="B1764" s="368" t="s">
        <v>1064</v>
      </c>
      <c r="C1764" s="368" t="s">
        <v>935</v>
      </c>
      <c r="D1764" s="368" t="s">
        <v>426</v>
      </c>
      <c r="E1764" s="368" t="s">
        <v>14</v>
      </c>
      <c r="F1764" s="368">
        <v>1000000</v>
      </c>
      <c r="G1764" s="368">
        <v>1000000</v>
      </c>
      <c r="H1764" s="368">
        <v>1</v>
      </c>
      <c r="I1764" s="23"/>
    </row>
    <row r="1765" spans="1:9" ht="40.5" x14ac:dyDescent="0.25">
      <c r="A1765" s="363">
        <v>4252</v>
      </c>
      <c r="B1765" s="363" t="s">
        <v>1063</v>
      </c>
      <c r="C1765" s="363" t="s">
        <v>935</v>
      </c>
      <c r="D1765" s="363" t="s">
        <v>426</v>
      </c>
      <c r="E1765" s="363" t="s">
        <v>14</v>
      </c>
      <c r="F1765" s="363">
        <v>700000</v>
      </c>
      <c r="G1765" s="363">
        <v>700000</v>
      </c>
      <c r="H1765" s="363">
        <v>1</v>
      </c>
      <c r="I1765" s="23"/>
    </row>
    <row r="1766" spans="1:9" ht="40.5" x14ac:dyDescent="0.25">
      <c r="A1766" s="363">
        <v>4252</v>
      </c>
      <c r="B1766" s="363" t="s">
        <v>1062</v>
      </c>
      <c r="C1766" s="363" t="s">
        <v>935</v>
      </c>
      <c r="D1766" s="363" t="s">
        <v>426</v>
      </c>
      <c r="E1766" s="363" t="s">
        <v>14</v>
      </c>
      <c r="F1766" s="363">
        <v>1100000</v>
      </c>
      <c r="G1766" s="363">
        <v>1100000</v>
      </c>
      <c r="H1766" s="363">
        <v>1</v>
      </c>
      <c r="I1766" s="23"/>
    </row>
    <row r="1767" spans="1:9" ht="40.5" x14ac:dyDescent="0.25">
      <c r="A1767" s="363">
        <v>4252</v>
      </c>
      <c r="B1767" s="363" t="s">
        <v>1065</v>
      </c>
      <c r="C1767" s="363" t="s">
        <v>935</v>
      </c>
      <c r="D1767" s="363" t="s">
        <v>426</v>
      </c>
      <c r="E1767" s="363" t="s">
        <v>14</v>
      </c>
      <c r="F1767" s="363">
        <v>1200000</v>
      </c>
      <c r="G1767" s="363">
        <v>1200000</v>
      </c>
      <c r="H1767" s="363">
        <v>1</v>
      </c>
      <c r="I1767" s="23"/>
    </row>
    <row r="1768" spans="1:9" ht="40.5" x14ac:dyDescent="0.25">
      <c r="A1768" s="363">
        <v>4241</v>
      </c>
      <c r="B1768" s="381" t="s">
        <v>3553</v>
      </c>
      <c r="C1768" s="381" t="s">
        <v>444</v>
      </c>
      <c r="D1768" s="381" t="s">
        <v>13</v>
      </c>
      <c r="E1768" s="381" t="s">
        <v>14</v>
      </c>
      <c r="F1768" s="381">
        <v>74600</v>
      </c>
      <c r="G1768" s="381">
        <v>74600</v>
      </c>
      <c r="H1768" s="381">
        <v>1</v>
      </c>
      <c r="I1768" s="23"/>
    </row>
    <row r="1769" spans="1:9" ht="27" x14ac:dyDescent="0.25">
      <c r="A1769" s="381">
        <v>4213</v>
      </c>
      <c r="B1769" s="381" t="s">
        <v>560</v>
      </c>
      <c r="C1769" s="381" t="s">
        <v>561</v>
      </c>
      <c r="D1769" s="381" t="s">
        <v>426</v>
      </c>
      <c r="E1769" s="381" t="s">
        <v>14</v>
      </c>
      <c r="F1769" s="381">
        <v>216000</v>
      </c>
      <c r="G1769" s="381">
        <v>216000</v>
      </c>
      <c r="H1769" s="381">
        <v>1</v>
      </c>
      <c r="I1769" s="23"/>
    </row>
    <row r="1770" spans="1:9" ht="27" x14ac:dyDescent="0.25">
      <c r="A1770" s="199">
        <v>4214</v>
      </c>
      <c r="B1770" s="199" t="s">
        <v>562</v>
      </c>
      <c r="C1770" s="199" t="s">
        <v>536</v>
      </c>
      <c r="D1770" s="199" t="s">
        <v>9</v>
      </c>
      <c r="E1770" s="199" t="s">
        <v>14</v>
      </c>
      <c r="F1770" s="332">
        <v>2510244</v>
      </c>
      <c r="G1770" s="332">
        <v>2510244</v>
      </c>
      <c r="H1770" s="199">
        <v>1</v>
      </c>
      <c r="I1770" s="23"/>
    </row>
    <row r="1771" spans="1:9" ht="40.5" x14ac:dyDescent="0.25">
      <c r="A1771" s="199">
        <v>4214</v>
      </c>
      <c r="B1771" s="199" t="s">
        <v>563</v>
      </c>
      <c r="C1771" s="199" t="s">
        <v>448</v>
      </c>
      <c r="D1771" s="199" t="s">
        <v>9</v>
      </c>
      <c r="E1771" s="199" t="s">
        <v>14</v>
      </c>
      <c r="F1771" s="335">
        <v>200000</v>
      </c>
      <c r="G1771" s="335">
        <v>200000</v>
      </c>
      <c r="H1771" s="199">
        <v>1</v>
      </c>
      <c r="I1771" s="23"/>
    </row>
    <row r="1772" spans="1:9" ht="40.5" x14ac:dyDescent="0.25">
      <c r="A1772" s="199">
        <v>4232</v>
      </c>
      <c r="B1772" s="199" t="s">
        <v>564</v>
      </c>
      <c r="C1772" s="199" t="s">
        <v>565</v>
      </c>
      <c r="D1772" s="199" t="s">
        <v>426</v>
      </c>
      <c r="E1772" s="354" t="s">
        <v>14</v>
      </c>
      <c r="F1772" s="354">
        <v>180000</v>
      </c>
      <c r="G1772" s="354">
        <v>180000</v>
      </c>
      <c r="H1772" s="354">
        <v>1</v>
      </c>
      <c r="I1772" s="23"/>
    </row>
    <row r="1773" spans="1:9" ht="40.5" x14ac:dyDescent="0.25">
      <c r="A1773" s="199">
        <v>4252</v>
      </c>
      <c r="B1773" s="199" t="s">
        <v>566</v>
      </c>
      <c r="C1773" s="199" t="s">
        <v>567</v>
      </c>
      <c r="D1773" s="354" t="s">
        <v>426</v>
      </c>
      <c r="E1773" s="354" t="s">
        <v>14</v>
      </c>
      <c r="F1773" s="354">
        <v>600000</v>
      </c>
      <c r="G1773" s="354">
        <v>600000</v>
      </c>
      <c r="H1773" s="354">
        <v>1</v>
      </c>
      <c r="I1773" s="23"/>
    </row>
    <row r="1774" spans="1:9" ht="40.5" x14ac:dyDescent="0.25">
      <c r="A1774" s="199">
        <v>4252</v>
      </c>
      <c r="B1774" s="199" t="s">
        <v>568</v>
      </c>
      <c r="C1774" s="199" t="s">
        <v>567</v>
      </c>
      <c r="D1774" s="199" t="s">
        <v>426</v>
      </c>
      <c r="E1774" s="199" t="s">
        <v>14</v>
      </c>
      <c r="F1774" s="335">
        <v>700000</v>
      </c>
      <c r="G1774" s="335">
        <v>700000</v>
      </c>
      <c r="H1774" s="199">
        <v>1</v>
      </c>
      <c r="I1774" s="23"/>
    </row>
    <row r="1775" spans="1:9" ht="40.5" x14ac:dyDescent="0.25">
      <c r="A1775" s="199">
        <v>4252</v>
      </c>
      <c r="B1775" s="199" t="s">
        <v>569</v>
      </c>
      <c r="C1775" s="199" t="s">
        <v>570</v>
      </c>
      <c r="D1775" s="199" t="s">
        <v>426</v>
      </c>
      <c r="E1775" s="199" t="s">
        <v>14</v>
      </c>
      <c r="F1775" s="335">
        <v>0</v>
      </c>
      <c r="G1775" s="335">
        <v>0</v>
      </c>
      <c r="H1775" s="199">
        <v>1</v>
      </c>
      <c r="I1775" s="23"/>
    </row>
    <row r="1776" spans="1:9" ht="27" x14ac:dyDescent="0.25">
      <c r="A1776" s="199">
        <v>4252</v>
      </c>
      <c r="B1776" s="199" t="s">
        <v>571</v>
      </c>
      <c r="C1776" s="199" t="s">
        <v>533</v>
      </c>
      <c r="D1776" s="199" t="s">
        <v>426</v>
      </c>
      <c r="E1776" s="199" t="s">
        <v>14</v>
      </c>
      <c r="F1776" s="335">
        <v>0</v>
      </c>
      <c r="G1776" s="335">
        <v>0</v>
      </c>
      <c r="H1776" s="199">
        <v>1</v>
      </c>
      <c r="I1776" s="23"/>
    </row>
    <row r="1777" spans="1:9" ht="54" x14ac:dyDescent="0.25">
      <c r="A1777" s="199">
        <v>4252</v>
      </c>
      <c r="B1777" s="199" t="s">
        <v>572</v>
      </c>
      <c r="C1777" s="199" t="s">
        <v>573</v>
      </c>
      <c r="D1777" s="199" t="s">
        <v>426</v>
      </c>
      <c r="E1777" s="199" t="s">
        <v>14</v>
      </c>
      <c r="F1777" s="335">
        <v>200000</v>
      </c>
      <c r="G1777" s="335">
        <v>200000</v>
      </c>
      <c r="H1777" s="199">
        <v>1</v>
      </c>
      <c r="I1777" s="23"/>
    </row>
    <row r="1778" spans="1:9" ht="40.5" x14ac:dyDescent="0.25">
      <c r="A1778" s="199">
        <v>4252</v>
      </c>
      <c r="B1778" s="199" t="s">
        <v>574</v>
      </c>
      <c r="C1778" s="199" t="s">
        <v>575</v>
      </c>
      <c r="D1778" s="199" t="s">
        <v>426</v>
      </c>
      <c r="E1778" s="199" t="s">
        <v>14</v>
      </c>
      <c r="F1778" s="335">
        <v>0</v>
      </c>
      <c r="G1778" s="335">
        <v>0</v>
      </c>
      <c r="H1778" s="199">
        <v>1</v>
      </c>
      <c r="I1778" s="23"/>
    </row>
    <row r="1779" spans="1:9" ht="27" x14ac:dyDescent="0.25">
      <c r="A1779" s="199">
        <v>4234</v>
      </c>
      <c r="B1779" s="199" t="s">
        <v>576</v>
      </c>
      <c r="C1779" s="199" t="s">
        <v>577</v>
      </c>
      <c r="D1779" s="199" t="s">
        <v>9</v>
      </c>
      <c r="E1779" s="199" t="s">
        <v>14</v>
      </c>
      <c r="F1779" s="335">
        <v>0</v>
      </c>
      <c r="G1779" s="335">
        <v>0</v>
      </c>
      <c r="H1779" s="199">
        <v>1</v>
      </c>
      <c r="I1779" s="23"/>
    </row>
    <row r="1780" spans="1:9" ht="27" x14ac:dyDescent="0.25">
      <c r="A1780" s="199">
        <v>4234</v>
      </c>
      <c r="B1780" s="199" t="s">
        <v>578</v>
      </c>
      <c r="C1780" s="199" t="s">
        <v>577</v>
      </c>
      <c r="D1780" s="199" t="s">
        <v>9</v>
      </c>
      <c r="E1780" s="199" t="s">
        <v>14</v>
      </c>
      <c r="F1780" s="199">
        <v>0</v>
      </c>
      <c r="G1780" s="199">
        <v>0</v>
      </c>
      <c r="H1780" s="199">
        <v>1</v>
      </c>
      <c r="I1780" s="23"/>
    </row>
    <row r="1781" spans="1:9" ht="27" x14ac:dyDescent="0.25">
      <c r="A1781" s="199">
        <v>4234</v>
      </c>
      <c r="B1781" s="199" t="s">
        <v>579</v>
      </c>
      <c r="C1781" s="199" t="s">
        <v>577</v>
      </c>
      <c r="D1781" s="199" t="s">
        <v>9</v>
      </c>
      <c r="E1781" s="199" t="s">
        <v>14</v>
      </c>
      <c r="F1781" s="199">
        <v>0</v>
      </c>
      <c r="G1781" s="199">
        <v>0</v>
      </c>
      <c r="H1781" s="199">
        <v>1</v>
      </c>
      <c r="I1781" s="23"/>
    </row>
    <row r="1782" spans="1:9" ht="27" x14ac:dyDescent="0.25">
      <c r="A1782" s="199">
        <v>4234</v>
      </c>
      <c r="B1782" s="199" t="s">
        <v>580</v>
      </c>
      <c r="C1782" s="199" t="s">
        <v>577</v>
      </c>
      <c r="D1782" s="199" t="s">
        <v>9</v>
      </c>
      <c r="E1782" s="199" t="s">
        <v>14</v>
      </c>
      <c r="F1782" s="199">
        <v>0</v>
      </c>
      <c r="G1782" s="199">
        <v>0</v>
      </c>
      <c r="H1782" s="199">
        <v>1</v>
      </c>
      <c r="I1782" s="23"/>
    </row>
    <row r="1783" spans="1:9" ht="27" x14ac:dyDescent="0.25">
      <c r="A1783" s="199">
        <v>4234</v>
      </c>
      <c r="B1783" s="199" t="s">
        <v>581</v>
      </c>
      <c r="C1783" s="199" t="s">
        <v>577</v>
      </c>
      <c r="D1783" s="199" t="s">
        <v>9</v>
      </c>
      <c r="E1783" s="199" t="s">
        <v>14</v>
      </c>
      <c r="F1783" s="199">
        <v>0</v>
      </c>
      <c r="G1783" s="199">
        <v>0</v>
      </c>
      <c r="H1783" s="199">
        <v>1</v>
      </c>
      <c r="I1783" s="23"/>
    </row>
    <row r="1784" spans="1:9" ht="27" x14ac:dyDescent="0.25">
      <c r="A1784" s="199">
        <v>4234</v>
      </c>
      <c r="B1784" s="199" t="s">
        <v>582</v>
      </c>
      <c r="C1784" s="199" t="s">
        <v>577</v>
      </c>
      <c r="D1784" s="199" t="s">
        <v>9</v>
      </c>
      <c r="E1784" s="199" t="s">
        <v>14</v>
      </c>
      <c r="F1784" s="199">
        <v>0</v>
      </c>
      <c r="G1784" s="199">
        <v>0</v>
      </c>
      <c r="H1784" s="199">
        <v>1</v>
      </c>
      <c r="I1784" s="23"/>
    </row>
    <row r="1785" spans="1:9" ht="27" x14ac:dyDescent="0.25">
      <c r="A1785" s="199">
        <v>4234</v>
      </c>
      <c r="B1785" s="199" t="s">
        <v>583</v>
      </c>
      <c r="C1785" s="199" t="s">
        <v>577</v>
      </c>
      <c r="D1785" s="199" t="s">
        <v>9</v>
      </c>
      <c r="E1785" s="199" t="s">
        <v>14</v>
      </c>
      <c r="F1785" s="199">
        <v>0</v>
      </c>
      <c r="G1785" s="199">
        <v>0</v>
      </c>
      <c r="H1785" s="199">
        <v>1</v>
      </c>
      <c r="I1785" s="23"/>
    </row>
    <row r="1786" spans="1:9" ht="27" x14ac:dyDescent="0.25">
      <c r="A1786" s="199">
        <v>4234</v>
      </c>
      <c r="B1786" s="199" t="s">
        <v>584</v>
      </c>
      <c r="C1786" s="199" t="s">
        <v>577</v>
      </c>
      <c r="D1786" s="199" t="s">
        <v>9</v>
      </c>
      <c r="E1786" s="199" t="s">
        <v>14</v>
      </c>
      <c r="F1786" s="199">
        <v>0</v>
      </c>
      <c r="G1786" s="199">
        <v>0</v>
      </c>
      <c r="H1786" s="199">
        <v>1</v>
      </c>
      <c r="I1786" s="23"/>
    </row>
    <row r="1787" spans="1:9" ht="27" x14ac:dyDescent="0.25">
      <c r="A1787" s="199">
        <v>4214</v>
      </c>
      <c r="B1787" s="199" t="s">
        <v>585</v>
      </c>
      <c r="C1787" s="199" t="s">
        <v>555</v>
      </c>
      <c r="D1787" s="199" t="s">
        <v>13</v>
      </c>
      <c r="E1787" s="199" t="s">
        <v>14</v>
      </c>
      <c r="F1787" s="332">
        <v>6418400</v>
      </c>
      <c r="G1787" s="332">
        <v>6418400</v>
      </c>
      <c r="H1787" s="199">
        <v>1</v>
      </c>
      <c r="I1787" s="23"/>
    </row>
    <row r="1788" spans="1:9" x14ac:dyDescent="0.25">
      <c r="A1788" s="481" t="s">
        <v>79</v>
      </c>
      <c r="B1788" s="482"/>
      <c r="C1788" s="482"/>
      <c r="D1788" s="482"/>
      <c r="E1788" s="482"/>
      <c r="F1788" s="482"/>
      <c r="G1788" s="482"/>
      <c r="H1788" s="482"/>
      <c r="I1788" s="23"/>
    </row>
    <row r="1789" spans="1:9" ht="15" customHeight="1" x14ac:dyDescent="0.25">
      <c r="A1789" s="483" t="s">
        <v>16</v>
      </c>
      <c r="B1789" s="484"/>
      <c r="C1789" s="484"/>
      <c r="D1789" s="484"/>
      <c r="E1789" s="484"/>
      <c r="F1789" s="484"/>
      <c r="G1789" s="484"/>
      <c r="H1789" s="485"/>
      <c r="I1789" s="23"/>
    </row>
    <row r="1790" spans="1:9" ht="27" x14ac:dyDescent="0.25">
      <c r="A1790" s="409">
        <v>5134</v>
      </c>
      <c r="B1790" s="409" t="s">
        <v>4152</v>
      </c>
      <c r="C1790" s="409" t="s">
        <v>17</v>
      </c>
      <c r="D1790" s="409" t="s">
        <v>15</v>
      </c>
      <c r="E1790" s="409" t="s">
        <v>14</v>
      </c>
      <c r="F1790" s="409">
        <v>300000</v>
      </c>
      <c r="G1790" s="409">
        <v>300000</v>
      </c>
      <c r="H1790" s="409">
        <v>1</v>
      </c>
      <c r="I1790" s="23"/>
    </row>
    <row r="1791" spans="1:9" ht="27" x14ac:dyDescent="0.25">
      <c r="A1791" s="409">
        <v>5134</v>
      </c>
      <c r="B1791" s="409" t="s">
        <v>4153</v>
      </c>
      <c r="C1791" s="409" t="s">
        <v>17</v>
      </c>
      <c r="D1791" s="409" t="s">
        <v>15</v>
      </c>
      <c r="E1791" s="409" t="s">
        <v>14</v>
      </c>
      <c r="F1791" s="409">
        <v>200000</v>
      </c>
      <c r="G1791" s="409">
        <v>200000</v>
      </c>
      <c r="H1791" s="409">
        <v>1</v>
      </c>
      <c r="I1791" s="23"/>
    </row>
    <row r="1792" spans="1:9" ht="27" x14ac:dyDescent="0.25">
      <c r="A1792" s="409">
        <v>5134</v>
      </c>
      <c r="B1792" s="409" t="s">
        <v>4154</v>
      </c>
      <c r="C1792" s="409" t="s">
        <v>17</v>
      </c>
      <c r="D1792" s="409" t="s">
        <v>15</v>
      </c>
      <c r="E1792" s="409" t="s">
        <v>14</v>
      </c>
      <c r="F1792" s="409">
        <v>250000</v>
      </c>
      <c r="G1792" s="409">
        <v>250000</v>
      </c>
      <c r="H1792" s="409">
        <v>1</v>
      </c>
      <c r="I1792" s="23"/>
    </row>
    <row r="1793" spans="1:9" ht="27" x14ac:dyDescent="0.25">
      <c r="A1793" s="409">
        <v>5134</v>
      </c>
      <c r="B1793" s="409" t="s">
        <v>4155</v>
      </c>
      <c r="C1793" s="409" t="s">
        <v>17</v>
      </c>
      <c r="D1793" s="409" t="s">
        <v>15</v>
      </c>
      <c r="E1793" s="409" t="s">
        <v>14</v>
      </c>
      <c r="F1793" s="409">
        <v>200000</v>
      </c>
      <c r="G1793" s="409">
        <v>200000</v>
      </c>
      <c r="H1793" s="409">
        <v>1</v>
      </c>
      <c r="I1793" s="23"/>
    </row>
    <row r="1794" spans="1:9" ht="27" x14ac:dyDescent="0.25">
      <c r="A1794" s="392">
        <v>5134</v>
      </c>
      <c r="B1794" s="409" t="s">
        <v>3813</v>
      </c>
      <c r="C1794" s="409" t="s">
        <v>437</v>
      </c>
      <c r="D1794" s="409" t="s">
        <v>426</v>
      </c>
      <c r="E1794" s="409" t="s">
        <v>14</v>
      </c>
      <c r="F1794" s="409">
        <v>800000</v>
      </c>
      <c r="G1794" s="409">
        <v>800000</v>
      </c>
      <c r="H1794" s="409">
        <v>1</v>
      </c>
      <c r="I1794" s="23"/>
    </row>
    <row r="1795" spans="1:9" ht="15" customHeight="1" x14ac:dyDescent="0.25">
      <c r="A1795" s="476" t="s">
        <v>80</v>
      </c>
      <c r="B1795" s="477"/>
      <c r="C1795" s="477"/>
      <c r="D1795" s="477"/>
      <c r="E1795" s="477"/>
      <c r="F1795" s="477"/>
      <c r="G1795" s="477"/>
      <c r="H1795" s="477"/>
      <c r="I1795" s="23"/>
    </row>
    <row r="1796" spans="1:9" x14ac:dyDescent="0.25">
      <c r="A1796" s="470" t="s">
        <v>16</v>
      </c>
      <c r="B1796" s="471"/>
      <c r="C1796" s="471"/>
      <c r="D1796" s="471"/>
      <c r="E1796" s="471"/>
      <c r="F1796" s="471"/>
      <c r="G1796" s="471"/>
      <c r="H1796" s="471"/>
      <c r="I1796" s="23"/>
    </row>
    <row r="1797" spans="1:9" ht="40.5" x14ac:dyDescent="0.25">
      <c r="A1797" s="423">
        <v>4251</v>
      </c>
      <c r="B1797" s="423" t="s">
        <v>4313</v>
      </c>
      <c r="C1797" s="423" t="s">
        <v>25</v>
      </c>
      <c r="D1797" s="423" t="s">
        <v>1257</v>
      </c>
      <c r="E1797" s="423" t="s">
        <v>14</v>
      </c>
      <c r="F1797" s="423">
        <v>116211000</v>
      </c>
      <c r="G1797" s="423">
        <v>116211000</v>
      </c>
      <c r="H1797" s="423">
        <v>1</v>
      </c>
      <c r="I1797" s="23"/>
    </row>
    <row r="1798" spans="1:9" ht="40.5" x14ac:dyDescent="0.25">
      <c r="A1798" s="260">
        <v>4251</v>
      </c>
      <c r="B1798" s="423" t="s">
        <v>1791</v>
      </c>
      <c r="C1798" s="423" t="s">
        <v>25</v>
      </c>
      <c r="D1798" s="423" t="s">
        <v>15</v>
      </c>
      <c r="E1798" s="423" t="s">
        <v>14</v>
      </c>
      <c r="F1798" s="423">
        <v>0</v>
      </c>
      <c r="G1798" s="423">
        <v>0</v>
      </c>
      <c r="H1798" s="423">
        <v>1</v>
      </c>
      <c r="I1798" s="23"/>
    </row>
    <row r="1799" spans="1:9" x14ac:dyDescent="0.25">
      <c r="A1799" s="470" t="s">
        <v>12</v>
      </c>
      <c r="B1799" s="471"/>
      <c r="C1799" s="471"/>
      <c r="D1799" s="471"/>
      <c r="E1799" s="471"/>
      <c r="F1799" s="471"/>
      <c r="G1799" s="471"/>
      <c r="H1799" s="471"/>
      <c r="I1799" s="23"/>
    </row>
    <row r="1800" spans="1:9" ht="27" x14ac:dyDescent="0.25">
      <c r="A1800" s="260">
        <v>4251</v>
      </c>
      <c r="B1800" s="260" t="s">
        <v>1790</v>
      </c>
      <c r="C1800" s="260" t="s">
        <v>499</v>
      </c>
      <c r="D1800" s="418" t="s">
        <v>15</v>
      </c>
      <c r="E1800" s="418" t="s">
        <v>14</v>
      </c>
      <c r="F1800" s="418">
        <v>120000</v>
      </c>
      <c r="G1800" s="418">
        <v>120000</v>
      </c>
      <c r="H1800" s="418">
        <v>1</v>
      </c>
      <c r="I1800" s="23"/>
    </row>
    <row r="1801" spans="1:9" ht="15" customHeight="1" x14ac:dyDescent="0.25">
      <c r="A1801" s="478" t="s">
        <v>81</v>
      </c>
      <c r="B1801" s="479"/>
      <c r="C1801" s="479"/>
      <c r="D1801" s="479"/>
      <c r="E1801" s="479"/>
      <c r="F1801" s="479"/>
      <c r="G1801" s="479"/>
      <c r="H1801" s="479"/>
      <c r="I1801" s="23"/>
    </row>
    <row r="1802" spans="1:9" x14ac:dyDescent="0.25">
      <c r="A1802" s="470" t="s">
        <v>12</v>
      </c>
      <c r="B1802" s="471"/>
      <c r="C1802" s="471"/>
      <c r="D1802" s="471"/>
      <c r="E1802" s="471"/>
      <c r="F1802" s="471"/>
      <c r="G1802" s="471"/>
      <c r="H1802" s="471"/>
      <c r="I1802" s="23"/>
    </row>
    <row r="1803" spans="1:9" ht="27" x14ac:dyDescent="0.25">
      <c r="A1803" s="13">
        <v>4251</v>
      </c>
      <c r="B1803" s="13" t="s">
        <v>4239</v>
      </c>
      <c r="C1803" s="13" t="s">
        <v>499</v>
      </c>
      <c r="D1803" s="13" t="s">
        <v>1257</v>
      </c>
      <c r="E1803" s="13" t="s">
        <v>14</v>
      </c>
      <c r="F1803" s="13">
        <v>600000</v>
      </c>
      <c r="G1803" s="13">
        <v>600000</v>
      </c>
      <c r="H1803" s="13">
        <v>1</v>
      </c>
      <c r="I1803" s="23"/>
    </row>
    <row r="1804" spans="1:9" x14ac:dyDescent="0.25">
      <c r="A1804" s="470" t="s">
        <v>16</v>
      </c>
      <c r="B1804" s="471"/>
      <c r="C1804" s="471"/>
      <c r="D1804" s="471"/>
      <c r="E1804" s="471"/>
      <c r="F1804" s="471"/>
      <c r="G1804" s="471"/>
      <c r="H1804" s="472"/>
      <c r="I1804" s="23"/>
    </row>
    <row r="1805" spans="1:9" ht="27" x14ac:dyDescent="0.25">
      <c r="A1805" s="4">
        <v>4251</v>
      </c>
      <c r="B1805" s="4" t="s">
        <v>4148</v>
      </c>
      <c r="C1805" s="4" t="s">
        <v>509</v>
      </c>
      <c r="D1805" s="4" t="s">
        <v>426</v>
      </c>
      <c r="E1805" s="4" t="s">
        <v>14</v>
      </c>
      <c r="F1805" s="4">
        <v>29396242</v>
      </c>
      <c r="G1805" s="4">
        <v>29396242</v>
      </c>
      <c r="H1805" s="4">
        <v>1</v>
      </c>
      <c r="I1805" s="23"/>
    </row>
    <row r="1806" spans="1:9" ht="15" customHeight="1" x14ac:dyDescent="0.25">
      <c r="A1806" s="478" t="s">
        <v>82</v>
      </c>
      <c r="B1806" s="479"/>
      <c r="C1806" s="479"/>
      <c r="D1806" s="479"/>
      <c r="E1806" s="479"/>
      <c r="F1806" s="479"/>
      <c r="G1806" s="479"/>
      <c r="H1806" s="479"/>
      <c r="I1806" s="23"/>
    </row>
    <row r="1807" spans="1:9" x14ac:dyDescent="0.25">
      <c r="A1807" s="470" t="s">
        <v>16</v>
      </c>
      <c r="B1807" s="471"/>
      <c r="C1807" s="471"/>
      <c r="D1807" s="471"/>
      <c r="E1807" s="471"/>
      <c r="F1807" s="471"/>
      <c r="G1807" s="471"/>
      <c r="H1807" s="471"/>
      <c r="I1807" s="23"/>
    </row>
    <row r="1808" spans="1:9" ht="27" x14ac:dyDescent="0.25">
      <c r="A1808" s="4">
        <v>4251</v>
      </c>
      <c r="B1808" s="4" t="s">
        <v>2080</v>
      </c>
      <c r="C1808" s="4" t="s">
        <v>20</v>
      </c>
      <c r="D1808" s="4" t="s">
        <v>426</v>
      </c>
      <c r="E1808" s="4" t="s">
        <v>14</v>
      </c>
      <c r="F1808" s="4">
        <v>4553560</v>
      </c>
      <c r="G1808" s="4">
        <v>4553560</v>
      </c>
      <c r="H1808" s="294">
        <v>1</v>
      </c>
      <c r="I1808" s="23"/>
    </row>
    <row r="1809" spans="1:9" ht="27" x14ac:dyDescent="0.25">
      <c r="A1809" s="4">
        <v>4251</v>
      </c>
      <c r="B1809" s="4" t="s">
        <v>1923</v>
      </c>
      <c r="C1809" s="4" t="s">
        <v>20</v>
      </c>
      <c r="D1809" s="4" t="s">
        <v>426</v>
      </c>
      <c r="E1809" s="4" t="s">
        <v>14</v>
      </c>
      <c r="F1809" s="4">
        <v>0</v>
      </c>
      <c r="G1809" s="4">
        <v>0</v>
      </c>
      <c r="H1809" s="4">
        <v>1</v>
      </c>
      <c r="I1809" s="23"/>
    </row>
    <row r="1810" spans="1:9" x14ac:dyDescent="0.25">
      <c r="A1810" s="486" t="s">
        <v>2048</v>
      </c>
      <c r="B1810" s="487"/>
      <c r="C1810" s="487"/>
      <c r="D1810" s="487"/>
      <c r="E1810" s="487"/>
      <c r="F1810" s="487"/>
      <c r="G1810" s="487"/>
      <c r="H1810" s="285"/>
      <c r="I1810" s="23"/>
    </row>
    <row r="1811" spans="1:9" ht="27" x14ac:dyDescent="0.25">
      <c r="A1811" s="4">
        <v>4251</v>
      </c>
      <c r="B1811" s="4" t="s">
        <v>2047</v>
      </c>
      <c r="C1811" s="4" t="s">
        <v>499</v>
      </c>
      <c r="D1811" s="4" t="s">
        <v>15</v>
      </c>
      <c r="E1811" s="4" t="s">
        <v>14</v>
      </c>
      <c r="F1811" s="4">
        <v>92000</v>
      </c>
      <c r="G1811" s="4">
        <v>92000</v>
      </c>
      <c r="H1811" s="4">
        <v>1</v>
      </c>
      <c r="I1811" s="23"/>
    </row>
    <row r="1812" spans="1:9" x14ac:dyDescent="0.25">
      <c r="A1812" s="4"/>
      <c r="B1812" s="4"/>
      <c r="C1812" s="4"/>
      <c r="D1812" s="4"/>
      <c r="E1812" s="4"/>
      <c r="F1812" s="4"/>
      <c r="G1812" s="4"/>
      <c r="H1812" s="4"/>
      <c r="I1812" s="23"/>
    </row>
    <row r="1813" spans="1:9" x14ac:dyDescent="0.25">
      <c r="A1813" s="284"/>
      <c r="B1813" s="285"/>
      <c r="C1813" s="285"/>
      <c r="D1813" s="285"/>
      <c r="E1813" s="285"/>
      <c r="F1813" s="285"/>
      <c r="G1813" s="285"/>
      <c r="H1813" s="285"/>
      <c r="I1813" s="23"/>
    </row>
    <row r="1814" spans="1:9" x14ac:dyDescent="0.25">
      <c r="A1814" s="478" t="s">
        <v>336</v>
      </c>
      <c r="B1814" s="479"/>
      <c r="C1814" s="479"/>
      <c r="D1814" s="479"/>
      <c r="E1814" s="479"/>
      <c r="F1814" s="479"/>
      <c r="G1814" s="479"/>
      <c r="H1814" s="479"/>
      <c r="I1814" s="23"/>
    </row>
    <row r="1815" spans="1:9" x14ac:dyDescent="0.25">
      <c r="A1815" s="4"/>
      <c r="B1815" s="470" t="s">
        <v>335</v>
      </c>
      <c r="C1815" s="471"/>
      <c r="D1815" s="471"/>
      <c r="E1815" s="471"/>
      <c r="F1815" s="471"/>
      <c r="G1815" s="472"/>
      <c r="H1815" s="156"/>
      <c r="I1815" s="23"/>
    </row>
    <row r="1816" spans="1:9" ht="27" x14ac:dyDescent="0.25">
      <c r="A1816" s="300">
        <v>4251</v>
      </c>
      <c r="B1816" s="300" t="s">
        <v>2199</v>
      </c>
      <c r="C1816" s="300" t="s">
        <v>773</v>
      </c>
      <c r="D1816" s="300" t="s">
        <v>426</v>
      </c>
      <c r="E1816" s="300" t="s">
        <v>14</v>
      </c>
      <c r="F1816" s="300">
        <v>25461780</v>
      </c>
      <c r="G1816" s="300">
        <v>25461780</v>
      </c>
      <c r="H1816" s="300">
        <v>1</v>
      </c>
      <c r="I1816" s="23"/>
    </row>
    <row r="1817" spans="1:9" ht="27" x14ac:dyDescent="0.25">
      <c r="A1817" s="157">
        <v>4251</v>
      </c>
      <c r="B1817" s="263" t="s">
        <v>1857</v>
      </c>
      <c r="C1817" s="263" t="s">
        <v>773</v>
      </c>
      <c r="D1817" s="263" t="s">
        <v>426</v>
      </c>
      <c r="E1817" s="263" t="s">
        <v>14</v>
      </c>
      <c r="F1817" s="263">
        <v>0</v>
      </c>
      <c r="G1817" s="263">
        <v>0</v>
      </c>
      <c r="H1817" s="263">
        <v>1</v>
      </c>
      <c r="I1817" s="23"/>
    </row>
    <row r="1818" spans="1:9" x14ac:dyDescent="0.25">
      <c r="A1818" s="478" t="s">
        <v>171</v>
      </c>
      <c r="B1818" s="479"/>
      <c r="C1818" s="479"/>
      <c r="D1818" s="479"/>
      <c r="E1818" s="479"/>
      <c r="F1818" s="479"/>
      <c r="G1818" s="479"/>
      <c r="H1818" s="479"/>
      <c r="I1818" s="23"/>
    </row>
    <row r="1819" spans="1:9" x14ac:dyDescent="0.25">
      <c r="A1819" s="4"/>
      <c r="B1819" s="470" t="s">
        <v>16</v>
      </c>
      <c r="C1819" s="471"/>
      <c r="D1819" s="471"/>
      <c r="E1819" s="471"/>
      <c r="F1819" s="471"/>
      <c r="G1819" s="472"/>
      <c r="H1819" s="21"/>
      <c r="I1819" s="23"/>
    </row>
    <row r="1820" spans="1:9" ht="27" x14ac:dyDescent="0.25">
      <c r="A1820" s="408">
        <v>4251</v>
      </c>
      <c r="B1820" s="408" t="s">
        <v>4151</v>
      </c>
      <c r="C1820" s="408" t="s">
        <v>509</v>
      </c>
      <c r="D1820" s="408" t="s">
        <v>426</v>
      </c>
      <c r="E1820" s="408" t="s">
        <v>14</v>
      </c>
      <c r="F1820" s="408">
        <v>29396242</v>
      </c>
      <c r="G1820" s="408">
        <v>29396242</v>
      </c>
      <c r="H1820" s="408">
        <v>1</v>
      </c>
      <c r="I1820" s="23"/>
    </row>
    <row r="1821" spans="1:9" x14ac:dyDescent="0.25">
      <c r="A1821" s="470" t="s">
        <v>12</v>
      </c>
      <c r="B1821" s="471"/>
      <c r="C1821" s="471"/>
      <c r="D1821" s="471"/>
      <c r="E1821" s="471"/>
      <c r="F1821" s="471"/>
      <c r="G1821" s="471"/>
      <c r="H1821" s="472"/>
      <c r="I1821" s="23"/>
    </row>
    <row r="1822" spans="1:9" ht="27" x14ac:dyDescent="0.25">
      <c r="A1822" s="413">
        <v>4251</v>
      </c>
      <c r="B1822" s="413" t="s">
        <v>4173</v>
      </c>
      <c r="C1822" s="413" t="s">
        <v>499</v>
      </c>
      <c r="D1822" s="413" t="s">
        <v>1257</v>
      </c>
      <c r="E1822" s="413" t="s">
        <v>14</v>
      </c>
      <c r="F1822" s="413">
        <v>600000</v>
      </c>
      <c r="G1822" s="413">
        <v>600000</v>
      </c>
      <c r="H1822" s="413">
        <v>1</v>
      </c>
      <c r="I1822" s="23"/>
    </row>
    <row r="1823" spans="1:9" ht="27" x14ac:dyDescent="0.25">
      <c r="A1823" s="281" t="s">
        <v>2025</v>
      </c>
      <c r="B1823" s="413" t="s">
        <v>2045</v>
      </c>
      <c r="C1823" s="413" t="s">
        <v>499</v>
      </c>
      <c r="D1823" s="413" t="s">
        <v>15</v>
      </c>
      <c r="E1823" s="413" t="s">
        <v>14</v>
      </c>
      <c r="F1823" s="413">
        <v>520000</v>
      </c>
      <c r="G1823" s="413">
        <v>520000</v>
      </c>
      <c r="H1823" s="413">
        <v>1</v>
      </c>
      <c r="I1823" s="23"/>
    </row>
    <row r="1824" spans="1:9" x14ac:dyDescent="0.25">
      <c r="A1824" s="476" t="s">
        <v>83</v>
      </c>
      <c r="B1824" s="477"/>
      <c r="C1824" s="477"/>
      <c r="D1824" s="477"/>
      <c r="E1824" s="477"/>
      <c r="F1824" s="477"/>
      <c r="G1824" s="477"/>
      <c r="H1824" s="477"/>
      <c r="I1824" s="23"/>
    </row>
    <row r="1825" spans="1:9" x14ac:dyDescent="0.25">
      <c r="A1825" s="470" t="s">
        <v>3707</v>
      </c>
      <c r="B1825" s="471"/>
      <c r="C1825" s="471"/>
      <c r="D1825" s="471"/>
      <c r="E1825" s="471"/>
      <c r="F1825" s="471"/>
      <c r="G1825" s="471"/>
      <c r="H1825" s="472"/>
      <c r="I1825" s="23"/>
    </row>
    <row r="1826" spans="1:9" x14ac:dyDescent="0.25">
      <c r="A1826" s="387">
        <v>4269</v>
      </c>
      <c r="B1826" s="387" t="s">
        <v>3706</v>
      </c>
      <c r="C1826" s="387" t="s">
        <v>1872</v>
      </c>
      <c r="D1826" s="387" t="s">
        <v>9</v>
      </c>
      <c r="E1826" s="387" t="s">
        <v>899</v>
      </c>
      <c r="F1826" s="387">
        <v>3400</v>
      </c>
      <c r="G1826" s="387">
        <f>+F1826*H1826</f>
        <v>14960000</v>
      </c>
      <c r="H1826" s="387">
        <v>4400</v>
      </c>
      <c r="I1826" s="23"/>
    </row>
    <row r="1827" spans="1:9" x14ac:dyDescent="0.25">
      <c r="A1827" s="470" t="s">
        <v>16</v>
      </c>
      <c r="B1827" s="471"/>
      <c r="C1827" s="471"/>
      <c r="D1827" s="471"/>
      <c r="E1827" s="471"/>
      <c r="F1827" s="471"/>
      <c r="G1827" s="471"/>
      <c r="H1827" s="472"/>
      <c r="I1827" s="23"/>
    </row>
    <row r="1828" spans="1:9" ht="35.25" customHeight="1" x14ac:dyDescent="0.25">
      <c r="A1828" s="103">
        <v>5112</v>
      </c>
      <c r="B1828" s="199" t="s">
        <v>700</v>
      </c>
      <c r="C1828" s="199" t="s">
        <v>701</v>
      </c>
      <c r="D1828" s="199" t="s">
        <v>15</v>
      </c>
      <c r="E1828" s="199" t="s">
        <v>14</v>
      </c>
      <c r="F1828" s="199">
        <v>0</v>
      </c>
      <c r="G1828" s="199">
        <v>0</v>
      </c>
      <c r="H1828" s="199">
        <v>1</v>
      </c>
      <c r="I1828" s="23"/>
    </row>
    <row r="1829" spans="1:9" x14ac:dyDescent="0.25">
      <c r="A1829" s="470" t="s">
        <v>12</v>
      </c>
      <c r="B1829" s="471"/>
      <c r="C1829" s="471"/>
      <c r="D1829" s="471"/>
      <c r="E1829" s="471"/>
      <c r="F1829" s="471"/>
      <c r="G1829" s="471"/>
      <c r="H1829" s="472"/>
      <c r="I1829" s="23"/>
    </row>
    <row r="1830" spans="1:9" x14ac:dyDescent="0.25">
      <c r="A1830" s="489" t="s">
        <v>314</v>
      </c>
      <c r="B1830" s="490"/>
      <c r="C1830" s="490"/>
      <c r="D1830" s="490"/>
      <c r="E1830" s="490"/>
      <c r="F1830" s="490"/>
      <c r="G1830" s="490"/>
      <c r="H1830" s="490"/>
      <c r="I1830" s="23"/>
    </row>
    <row r="1831" spans="1:9" x14ac:dyDescent="0.25">
      <c r="A1831" s="470" t="s">
        <v>29</v>
      </c>
      <c r="B1831" s="471"/>
      <c r="C1831" s="471"/>
      <c r="D1831" s="471"/>
      <c r="E1831" s="471"/>
      <c r="F1831" s="471"/>
      <c r="G1831" s="471"/>
      <c r="H1831" s="471"/>
      <c r="I1831" s="23"/>
    </row>
    <row r="1832" spans="1:9" x14ac:dyDescent="0.25">
      <c r="A1832" s="124"/>
      <c r="B1832" s="124"/>
      <c r="C1832" s="124"/>
      <c r="D1832" s="124"/>
      <c r="E1832" s="124"/>
      <c r="F1832" s="124"/>
      <c r="G1832" s="124"/>
      <c r="H1832" s="124"/>
      <c r="I1832" s="23"/>
    </row>
    <row r="1833" spans="1:9" x14ac:dyDescent="0.25">
      <c r="A1833" s="489" t="s">
        <v>260</v>
      </c>
      <c r="B1833" s="490"/>
      <c r="C1833" s="490"/>
      <c r="D1833" s="490"/>
      <c r="E1833" s="490"/>
      <c r="F1833" s="490"/>
      <c r="G1833" s="490"/>
      <c r="H1833" s="490"/>
      <c r="I1833" s="23"/>
    </row>
    <row r="1834" spans="1:9" x14ac:dyDescent="0.25">
      <c r="A1834" s="470" t="s">
        <v>29</v>
      </c>
      <c r="B1834" s="471"/>
      <c r="C1834" s="471"/>
      <c r="D1834" s="471"/>
      <c r="E1834" s="471"/>
      <c r="F1834" s="471"/>
      <c r="G1834" s="471"/>
      <c r="H1834" s="471"/>
      <c r="I1834" s="23"/>
    </row>
    <row r="1835" spans="1:9" x14ac:dyDescent="0.25">
      <c r="A1835" s="68"/>
      <c r="B1835" s="68"/>
      <c r="C1835" s="68"/>
      <c r="D1835" s="127"/>
      <c r="E1835" s="127"/>
      <c r="F1835" s="164"/>
      <c r="G1835" s="164"/>
      <c r="H1835" s="127"/>
      <c r="I1835" s="23"/>
    </row>
    <row r="1836" spans="1:9" x14ac:dyDescent="0.25">
      <c r="A1836" s="489" t="s">
        <v>84</v>
      </c>
      <c r="B1836" s="490"/>
      <c r="C1836" s="490"/>
      <c r="D1836" s="490"/>
      <c r="E1836" s="490"/>
      <c r="F1836" s="490"/>
      <c r="G1836" s="490"/>
      <c r="H1836" s="490"/>
      <c r="I1836" s="23"/>
    </row>
    <row r="1837" spans="1:9" x14ac:dyDescent="0.25">
      <c r="A1837" s="470" t="s">
        <v>16</v>
      </c>
      <c r="B1837" s="471"/>
      <c r="C1837" s="471"/>
      <c r="D1837" s="471"/>
      <c r="E1837" s="471"/>
      <c r="F1837" s="471"/>
      <c r="G1837" s="471"/>
      <c r="H1837" s="471"/>
      <c r="I1837" s="23"/>
    </row>
    <row r="1838" spans="1:9" ht="24" x14ac:dyDescent="0.25">
      <c r="A1838" s="35">
        <v>4861</v>
      </c>
      <c r="B1838" s="35" t="s">
        <v>4494</v>
      </c>
      <c r="C1838" s="35" t="s">
        <v>20</v>
      </c>
      <c r="D1838" s="35" t="s">
        <v>426</v>
      </c>
      <c r="E1838" s="35" t="s">
        <v>14</v>
      </c>
      <c r="F1838" s="35">
        <v>20580000</v>
      </c>
      <c r="G1838" s="35">
        <v>20580000</v>
      </c>
      <c r="H1838" s="35">
        <v>1</v>
      </c>
      <c r="I1838" s="23"/>
    </row>
    <row r="1839" spans="1:9" ht="24" x14ac:dyDescent="0.25">
      <c r="A1839" s="35">
        <v>4861</v>
      </c>
      <c r="B1839" s="35" t="s">
        <v>708</v>
      </c>
      <c r="C1839" s="35" t="s">
        <v>20</v>
      </c>
      <c r="D1839" s="35" t="s">
        <v>426</v>
      </c>
      <c r="E1839" s="35" t="s">
        <v>14</v>
      </c>
      <c r="F1839" s="35">
        <v>25400000</v>
      </c>
      <c r="G1839" s="35">
        <v>25400000</v>
      </c>
      <c r="H1839" s="35">
        <v>1</v>
      </c>
      <c r="I1839" s="23"/>
    </row>
    <row r="1840" spans="1:9" x14ac:dyDescent="0.25">
      <c r="A1840" s="470" t="s">
        <v>12</v>
      </c>
      <c r="B1840" s="471"/>
      <c r="C1840" s="471"/>
      <c r="D1840" s="471"/>
      <c r="E1840" s="471"/>
      <c r="F1840" s="471"/>
      <c r="G1840" s="471"/>
      <c r="H1840" s="471"/>
      <c r="I1840" s="23"/>
    </row>
    <row r="1841" spans="1:9" ht="40.5" x14ac:dyDescent="0.25">
      <c r="A1841" s="439">
        <v>4861</v>
      </c>
      <c r="B1841" s="439" t="s">
        <v>4495</v>
      </c>
      <c r="C1841" s="439" t="s">
        <v>540</v>
      </c>
      <c r="D1841" s="439" t="s">
        <v>426</v>
      </c>
      <c r="E1841" s="439" t="s">
        <v>14</v>
      </c>
      <c r="F1841" s="439">
        <v>4000000</v>
      </c>
      <c r="G1841" s="439">
        <v>4000000</v>
      </c>
      <c r="H1841" s="439">
        <v>1</v>
      </c>
      <c r="I1841" s="23"/>
    </row>
    <row r="1842" spans="1:9" ht="27" x14ac:dyDescent="0.25">
      <c r="A1842" s="439">
        <v>4861</v>
      </c>
      <c r="B1842" s="439" t="s">
        <v>4493</v>
      </c>
      <c r="C1842" s="439" t="s">
        <v>499</v>
      </c>
      <c r="D1842" s="439" t="s">
        <v>1257</v>
      </c>
      <c r="E1842" s="439" t="s">
        <v>14</v>
      </c>
      <c r="F1842" s="439">
        <v>420000</v>
      </c>
      <c r="G1842" s="439">
        <v>420000</v>
      </c>
      <c r="H1842" s="439">
        <v>1</v>
      </c>
      <c r="I1842" s="23"/>
    </row>
    <row r="1843" spans="1:9" ht="27" x14ac:dyDescent="0.25">
      <c r="A1843" s="233">
        <v>4861</v>
      </c>
      <c r="B1843" s="439" t="s">
        <v>1369</v>
      </c>
      <c r="C1843" s="439" t="s">
        <v>499</v>
      </c>
      <c r="D1843" s="439" t="s">
        <v>15</v>
      </c>
      <c r="E1843" s="439" t="s">
        <v>14</v>
      </c>
      <c r="F1843" s="439">
        <v>69000</v>
      </c>
      <c r="G1843" s="439">
        <v>69000</v>
      </c>
      <c r="H1843" s="439">
        <v>1</v>
      </c>
      <c r="I1843" s="23"/>
    </row>
    <row r="1844" spans="1:9" ht="40.5" x14ac:dyDescent="0.25">
      <c r="A1844" s="439">
        <v>4861</v>
      </c>
      <c r="B1844" s="439" t="s">
        <v>709</v>
      </c>
      <c r="C1844" s="439" t="s">
        <v>540</v>
      </c>
      <c r="D1844" s="439" t="s">
        <v>426</v>
      </c>
      <c r="E1844" s="439" t="s">
        <v>14</v>
      </c>
      <c r="F1844" s="439">
        <v>13000000</v>
      </c>
      <c r="G1844" s="439">
        <v>13000000</v>
      </c>
      <c r="H1844" s="439">
        <v>1</v>
      </c>
      <c r="I1844" s="23"/>
    </row>
    <row r="1845" spans="1:9" x14ac:dyDescent="0.25">
      <c r="A1845" s="481" t="s">
        <v>85</v>
      </c>
      <c r="B1845" s="482"/>
      <c r="C1845" s="482"/>
      <c r="D1845" s="482"/>
      <c r="E1845" s="482"/>
      <c r="F1845" s="482"/>
      <c r="G1845" s="482"/>
      <c r="H1845" s="482"/>
      <c r="I1845" s="23"/>
    </row>
    <row r="1846" spans="1:9" x14ac:dyDescent="0.25">
      <c r="A1846" s="470" t="s">
        <v>12</v>
      </c>
      <c r="B1846" s="471"/>
      <c r="C1846" s="471"/>
      <c r="D1846" s="471"/>
      <c r="E1846" s="471"/>
      <c r="F1846" s="471"/>
      <c r="G1846" s="471"/>
      <c r="H1846" s="471"/>
      <c r="I1846" s="23"/>
    </row>
    <row r="1847" spans="1:9" x14ac:dyDescent="0.25">
      <c r="A1847" s="36"/>
      <c r="B1847" s="36"/>
      <c r="C1847" s="36"/>
      <c r="D1847" s="36"/>
      <c r="E1847" s="36"/>
      <c r="F1847" s="36"/>
      <c r="G1847" s="36"/>
      <c r="H1847" s="36"/>
      <c r="I1847" s="23"/>
    </row>
    <row r="1848" spans="1:9" x14ac:dyDescent="0.25">
      <c r="A1848" s="470" t="s">
        <v>16</v>
      </c>
      <c r="B1848" s="471"/>
      <c r="C1848" s="471"/>
      <c r="D1848" s="471"/>
      <c r="E1848" s="471"/>
      <c r="F1848" s="471"/>
      <c r="G1848" s="471"/>
      <c r="H1848" s="471"/>
      <c r="I1848" s="23"/>
    </row>
    <row r="1849" spans="1:9" x14ac:dyDescent="0.25">
      <c r="A1849" s="4"/>
      <c r="B1849" s="4"/>
      <c r="C1849" s="4"/>
      <c r="D1849" s="4"/>
      <c r="E1849" s="4"/>
      <c r="F1849" s="4"/>
      <c r="G1849" s="4"/>
      <c r="H1849" s="4"/>
      <c r="I1849" s="23"/>
    </row>
    <row r="1850" spans="1:9" x14ac:dyDescent="0.25">
      <c r="A1850" s="489" t="s">
        <v>189</v>
      </c>
      <c r="B1850" s="490"/>
      <c r="C1850" s="490"/>
      <c r="D1850" s="490"/>
      <c r="E1850" s="490"/>
      <c r="F1850" s="490"/>
      <c r="G1850" s="490"/>
      <c r="H1850" s="490"/>
      <c r="I1850" s="23"/>
    </row>
    <row r="1851" spans="1:9" x14ac:dyDescent="0.25">
      <c r="A1851" s="4"/>
      <c r="B1851" s="470" t="s">
        <v>16</v>
      </c>
      <c r="C1851" s="471"/>
      <c r="D1851" s="471"/>
      <c r="E1851" s="471"/>
      <c r="F1851" s="471"/>
      <c r="G1851" s="472"/>
      <c r="H1851" s="21"/>
      <c r="I1851" s="23"/>
    </row>
    <row r="1852" spans="1:9" x14ac:dyDescent="0.25">
      <c r="A1852" s="4"/>
      <c r="B1852" s="431"/>
      <c r="C1852" s="432"/>
      <c r="D1852" s="432"/>
      <c r="E1852" s="432"/>
      <c r="F1852" s="432"/>
      <c r="G1852" s="433"/>
      <c r="H1852" s="435"/>
      <c r="I1852" s="23"/>
    </row>
    <row r="1853" spans="1:9" ht="27" x14ac:dyDescent="0.25">
      <c r="A1853" s="4">
        <v>4251</v>
      </c>
      <c r="B1853" s="4" t="s">
        <v>4046</v>
      </c>
      <c r="C1853" s="4" t="s">
        <v>515</v>
      </c>
      <c r="D1853" s="4" t="s">
        <v>426</v>
      </c>
      <c r="E1853" s="4" t="s">
        <v>14</v>
      </c>
      <c r="F1853" s="4">
        <v>26460000</v>
      </c>
      <c r="G1853" s="4">
        <v>26460000</v>
      </c>
      <c r="H1853" s="4">
        <v>1</v>
      </c>
      <c r="I1853" s="23"/>
    </row>
    <row r="1854" spans="1:9" x14ac:dyDescent="0.25">
      <c r="A1854" s="470" t="s">
        <v>8</v>
      </c>
      <c r="B1854" s="471"/>
      <c r="C1854" s="471"/>
      <c r="D1854" s="471"/>
      <c r="E1854" s="471"/>
      <c r="F1854" s="471"/>
      <c r="G1854" s="471"/>
      <c r="H1854" s="472"/>
      <c r="I1854" s="23"/>
    </row>
    <row r="1855" spans="1:9" x14ac:dyDescent="0.25">
      <c r="A1855" s="148"/>
      <c r="B1855" s="148"/>
      <c r="C1855" s="148"/>
      <c r="D1855" s="148"/>
      <c r="E1855" s="148"/>
      <c r="F1855" s="148"/>
      <c r="G1855" s="148"/>
      <c r="H1855" s="148"/>
      <c r="I1855" s="23"/>
    </row>
    <row r="1856" spans="1:9" ht="15" customHeight="1" x14ac:dyDescent="0.25">
      <c r="A1856" s="483" t="s">
        <v>12</v>
      </c>
      <c r="B1856" s="484"/>
      <c r="C1856" s="484"/>
      <c r="D1856" s="484"/>
      <c r="E1856" s="484"/>
      <c r="F1856" s="484"/>
      <c r="G1856" s="484"/>
      <c r="H1856" s="485"/>
      <c r="I1856" s="23"/>
    </row>
    <row r="1857" spans="1:9" ht="27" x14ac:dyDescent="0.25">
      <c r="A1857" s="233">
        <v>4251</v>
      </c>
      <c r="B1857" s="233" t="s">
        <v>1370</v>
      </c>
      <c r="C1857" s="233" t="s">
        <v>499</v>
      </c>
      <c r="D1857" s="233" t="s">
        <v>15</v>
      </c>
      <c r="E1857" s="233" t="s">
        <v>14</v>
      </c>
      <c r="F1857" s="233">
        <v>0</v>
      </c>
      <c r="G1857" s="233">
        <v>0</v>
      </c>
      <c r="H1857" s="233">
        <v>1</v>
      </c>
      <c r="I1857" s="23"/>
    </row>
    <row r="1858" spans="1:9" x14ac:dyDescent="0.25">
      <c r="A1858" s="489" t="s">
        <v>137</v>
      </c>
      <c r="B1858" s="490"/>
      <c r="C1858" s="490"/>
      <c r="D1858" s="490"/>
      <c r="E1858" s="490"/>
      <c r="F1858" s="490"/>
      <c r="G1858" s="490"/>
      <c r="H1858" s="490"/>
      <c r="I1858" s="23"/>
    </row>
    <row r="1859" spans="1:9" x14ac:dyDescent="0.25">
      <c r="A1859" s="470" t="s">
        <v>16</v>
      </c>
      <c r="B1859" s="471"/>
      <c r="C1859" s="471"/>
      <c r="D1859" s="471"/>
      <c r="E1859" s="471"/>
      <c r="F1859" s="471"/>
      <c r="G1859" s="471"/>
      <c r="H1859" s="472"/>
      <c r="I1859" s="23"/>
    </row>
    <row r="1860" spans="1:9" x14ac:dyDescent="0.25">
      <c r="A1860" s="4"/>
      <c r="B1860" s="1"/>
      <c r="C1860" s="1"/>
      <c r="D1860" s="4"/>
      <c r="E1860" s="4"/>
      <c r="F1860" s="4"/>
      <c r="G1860" s="4"/>
      <c r="H1860" s="4"/>
      <c r="I1860" s="23"/>
    </row>
    <row r="1861" spans="1:9" x14ac:dyDescent="0.25">
      <c r="A1861" s="470" t="s">
        <v>8</v>
      </c>
      <c r="B1861" s="471"/>
      <c r="C1861" s="471"/>
      <c r="D1861" s="471"/>
      <c r="E1861" s="471"/>
      <c r="F1861" s="471"/>
      <c r="G1861" s="471"/>
      <c r="H1861" s="472"/>
      <c r="I1861" s="23"/>
    </row>
    <row r="1862" spans="1:9" x14ac:dyDescent="0.25">
      <c r="A1862" s="4">
        <v>4269</v>
      </c>
      <c r="B1862" s="4" t="s">
        <v>1871</v>
      </c>
      <c r="C1862" s="4" t="s">
        <v>1872</v>
      </c>
      <c r="D1862" s="4" t="s">
        <v>9</v>
      </c>
      <c r="E1862" s="4" t="s">
        <v>14</v>
      </c>
      <c r="F1862" s="4">
        <v>0</v>
      </c>
      <c r="G1862" s="4">
        <v>0</v>
      </c>
      <c r="H1862" s="4">
        <v>4400</v>
      </c>
      <c r="I1862" s="23"/>
    </row>
    <row r="1863" spans="1:9" x14ac:dyDescent="0.25">
      <c r="A1863" s="470"/>
      <c r="B1863" s="471"/>
      <c r="C1863" s="471"/>
      <c r="D1863" s="471"/>
      <c r="E1863" s="471"/>
      <c r="F1863" s="471"/>
      <c r="G1863" s="471"/>
      <c r="H1863" s="472"/>
      <c r="I1863" s="23"/>
    </row>
    <row r="1864" spans="1:9" x14ac:dyDescent="0.25">
      <c r="A1864" s="483" t="s">
        <v>12</v>
      </c>
      <c r="B1864" s="484"/>
      <c r="C1864" s="484"/>
      <c r="D1864" s="484"/>
      <c r="E1864" s="484"/>
      <c r="F1864" s="484"/>
      <c r="G1864" s="484"/>
      <c r="H1864" s="485"/>
      <c r="I1864" s="23"/>
    </row>
    <row r="1865" spans="1:9" ht="27" x14ac:dyDescent="0.25">
      <c r="A1865" s="4">
        <v>4251</v>
      </c>
      <c r="B1865" s="4" t="s">
        <v>1370</v>
      </c>
      <c r="C1865" s="4" t="s">
        <v>499</v>
      </c>
      <c r="D1865" s="4" t="s">
        <v>15</v>
      </c>
      <c r="E1865" s="4" t="s">
        <v>14</v>
      </c>
      <c r="F1865" s="4">
        <v>69000</v>
      </c>
      <c r="G1865" s="4">
        <v>69000</v>
      </c>
      <c r="H1865" s="4">
        <v>1</v>
      </c>
      <c r="I1865" s="23"/>
    </row>
    <row r="1866" spans="1:9" ht="27" x14ac:dyDescent="0.25">
      <c r="A1866" s="4">
        <v>4251</v>
      </c>
      <c r="B1866" s="4" t="s">
        <v>4381</v>
      </c>
      <c r="C1866" s="4" t="s">
        <v>499</v>
      </c>
      <c r="D1866" s="4" t="s">
        <v>1257</v>
      </c>
      <c r="E1866" s="4" t="s">
        <v>14</v>
      </c>
      <c r="F1866" s="4">
        <v>540000</v>
      </c>
      <c r="G1866" s="4">
        <v>540000</v>
      </c>
      <c r="H1866" s="4">
        <v>1</v>
      </c>
      <c r="I1866" s="23"/>
    </row>
    <row r="1867" spans="1:9" x14ac:dyDescent="0.25">
      <c r="A1867" s="481" t="s">
        <v>67</v>
      </c>
      <c r="B1867" s="482"/>
      <c r="C1867" s="482"/>
      <c r="D1867" s="482"/>
      <c r="E1867" s="482"/>
      <c r="F1867" s="482"/>
      <c r="G1867" s="482"/>
      <c r="H1867" s="482"/>
      <c r="I1867" s="23"/>
    </row>
    <row r="1868" spans="1:9" x14ac:dyDescent="0.25">
      <c r="A1868" s="4"/>
      <c r="B1868" s="470" t="s">
        <v>16</v>
      </c>
      <c r="C1868" s="471"/>
      <c r="D1868" s="471"/>
      <c r="E1868" s="471"/>
      <c r="F1868" s="471"/>
      <c r="G1868" s="472"/>
      <c r="H1868" s="21"/>
      <c r="I1868" s="23"/>
    </row>
    <row r="1869" spans="1:9" ht="27" x14ac:dyDescent="0.25">
      <c r="A1869" s="4">
        <v>5113</v>
      </c>
      <c r="B1869" s="4" t="s">
        <v>4122</v>
      </c>
      <c r="C1869" s="4" t="s">
        <v>1019</v>
      </c>
      <c r="D1869" s="4" t="s">
        <v>15</v>
      </c>
      <c r="E1869" s="4" t="s">
        <v>14</v>
      </c>
      <c r="F1869" s="4">
        <v>0</v>
      </c>
      <c r="G1869" s="4">
        <v>0</v>
      </c>
      <c r="H1869" s="4">
        <v>1</v>
      </c>
      <c r="I1869" s="23"/>
    </row>
    <row r="1870" spans="1:9" ht="27" x14ac:dyDescent="0.25">
      <c r="A1870" s="4">
        <v>5113</v>
      </c>
      <c r="B1870" s="4" t="s">
        <v>3087</v>
      </c>
      <c r="C1870" s="4" t="s">
        <v>1019</v>
      </c>
      <c r="D1870" s="4" t="s">
        <v>15</v>
      </c>
      <c r="E1870" s="4" t="s">
        <v>14</v>
      </c>
      <c r="F1870" s="4">
        <v>83756020</v>
      </c>
      <c r="G1870" s="4">
        <v>83756020</v>
      </c>
      <c r="H1870" s="4">
        <v>1</v>
      </c>
      <c r="I1870" s="23"/>
    </row>
    <row r="1871" spans="1:9" ht="27" x14ac:dyDescent="0.25">
      <c r="A1871" s="4">
        <v>5113</v>
      </c>
      <c r="B1871" s="4" t="s">
        <v>3088</v>
      </c>
      <c r="C1871" s="4" t="s">
        <v>1019</v>
      </c>
      <c r="D1871" s="4" t="s">
        <v>15</v>
      </c>
      <c r="E1871" s="4" t="s">
        <v>14</v>
      </c>
      <c r="F1871" s="4">
        <v>132552430</v>
      </c>
      <c r="G1871" s="4">
        <v>132552430</v>
      </c>
      <c r="H1871" s="4">
        <v>1</v>
      </c>
      <c r="I1871" s="23"/>
    </row>
    <row r="1872" spans="1:9" ht="27" x14ac:dyDescent="0.25">
      <c r="A1872" s="4">
        <v>5113</v>
      </c>
      <c r="B1872" s="4" t="s">
        <v>2013</v>
      </c>
      <c r="C1872" s="4" t="s">
        <v>1019</v>
      </c>
      <c r="D1872" s="4" t="s">
        <v>426</v>
      </c>
      <c r="E1872" s="4" t="s">
        <v>14</v>
      </c>
      <c r="F1872" s="4">
        <v>62304080</v>
      </c>
      <c r="G1872" s="4">
        <v>62304080</v>
      </c>
      <c r="H1872" s="4">
        <v>1</v>
      </c>
      <c r="I1872" s="23"/>
    </row>
    <row r="1873" spans="1:24" ht="27" x14ac:dyDescent="0.25">
      <c r="A1873" s="4">
        <v>5113</v>
      </c>
      <c r="B1873" s="4" t="s">
        <v>2014</v>
      </c>
      <c r="C1873" s="4" t="s">
        <v>1019</v>
      </c>
      <c r="D1873" s="4" t="s">
        <v>15</v>
      </c>
      <c r="E1873" s="4" t="s">
        <v>14</v>
      </c>
      <c r="F1873" s="4">
        <v>84067620</v>
      </c>
      <c r="G1873" s="4">
        <v>84067620</v>
      </c>
      <c r="H1873" s="4">
        <v>1</v>
      </c>
      <c r="I1873" s="23"/>
    </row>
    <row r="1874" spans="1:24" ht="40.5" x14ac:dyDescent="0.25">
      <c r="A1874" s="4" t="s">
        <v>2025</v>
      </c>
      <c r="B1874" s="4" t="s">
        <v>2086</v>
      </c>
      <c r="C1874" s="4" t="s">
        <v>467</v>
      </c>
      <c r="D1874" s="4" t="s">
        <v>426</v>
      </c>
      <c r="E1874" s="4" t="s">
        <v>14</v>
      </c>
      <c r="F1874" s="4">
        <v>30378000</v>
      </c>
      <c r="G1874" s="4">
        <v>30378000</v>
      </c>
      <c r="H1874" s="4">
        <v>1</v>
      </c>
      <c r="I1874" s="23"/>
    </row>
    <row r="1875" spans="1:24" ht="40.5" x14ac:dyDescent="0.25">
      <c r="A1875" s="4">
        <v>4251</v>
      </c>
      <c r="B1875" s="4" t="s">
        <v>1995</v>
      </c>
      <c r="C1875" s="4" t="s">
        <v>467</v>
      </c>
      <c r="D1875" s="4" t="s">
        <v>426</v>
      </c>
      <c r="E1875" s="4" t="s">
        <v>14</v>
      </c>
      <c r="F1875" s="4">
        <v>0</v>
      </c>
      <c r="G1875" s="4">
        <v>0</v>
      </c>
      <c r="H1875" s="4">
        <v>1</v>
      </c>
      <c r="I1875" s="23"/>
    </row>
    <row r="1876" spans="1:24" ht="15" customHeight="1" x14ac:dyDescent="0.25">
      <c r="A1876" s="470" t="s">
        <v>12</v>
      </c>
      <c r="B1876" s="471"/>
      <c r="C1876" s="471"/>
      <c r="D1876" s="471"/>
      <c r="E1876" s="471"/>
      <c r="F1876" s="471"/>
      <c r="G1876" s="471"/>
      <c r="H1876" s="292"/>
      <c r="I1876" s="23"/>
    </row>
    <row r="1877" spans="1:24" ht="27" x14ac:dyDescent="0.25">
      <c r="A1877" s="415">
        <v>5113</v>
      </c>
      <c r="B1877" s="415" t="s">
        <v>4270</v>
      </c>
      <c r="C1877" s="415" t="s">
        <v>499</v>
      </c>
      <c r="D1877" s="415" t="s">
        <v>15</v>
      </c>
      <c r="E1877" s="415" t="s">
        <v>14</v>
      </c>
      <c r="F1877" s="415">
        <v>0</v>
      </c>
      <c r="G1877" s="415">
        <v>0</v>
      </c>
      <c r="H1877" s="415">
        <v>1</v>
      </c>
      <c r="I1877" s="23"/>
    </row>
    <row r="1878" spans="1:24" ht="27" x14ac:dyDescent="0.25">
      <c r="A1878" s="355">
        <v>5113</v>
      </c>
      <c r="B1878" s="415" t="s">
        <v>3078</v>
      </c>
      <c r="C1878" s="415" t="s">
        <v>499</v>
      </c>
      <c r="D1878" s="415" t="s">
        <v>15</v>
      </c>
      <c r="E1878" s="415" t="s">
        <v>14</v>
      </c>
      <c r="F1878" s="415">
        <v>2044877</v>
      </c>
      <c r="G1878" s="415">
        <v>2044877</v>
      </c>
      <c r="H1878" s="415">
        <v>1</v>
      </c>
      <c r="I1878" s="23"/>
    </row>
    <row r="1879" spans="1:24" ht="27" x14ac:dyDescent="0.25">
      <c r="A1879" s="355">
        <v>5113</v>
      </c>
      <c r="B1879" s="355" t="s">
        <v>3079</v>
      </c>
      <c r="C1879" s="355" t="s">
        <v>499</v>
      </c>
      <c r="D1879" s="355" t="s">
        <v>15</v>
      </c>
      <c r="E1879" s="355" t="s">
        <v>14</v>
      </c>
      <c r="F1879" s="355">
        <v>1279362</v>
      </c>
      <c r="G1879" s="355">
        <v>1279362</v>
      </c>
      <c r="H1879" s="355">
        <v>1</v>
      </c>
      <c r="I1879" s="23"/>
    </row>
    <row r="1880" spans="1:24" s="290" customFormat="1" ht="27" x14ac:dyDescent="0.25">
      <c r="A1880" s="355">
        <v>4251</v>
      </c>
      <c r="B1880" s="355" t="s">
        <v>2046</v>
      </c>
      <c r="C1880" s="355" t="s">
        <v>499</v>
      </c>
      <c r="D1880" s="355" t="s">
        <v>15</v>
      </c>
      <c r="E1880" s="355" t="s">
        <v>14</v>
      </c>
      <c r="F1880" s="355">
        <v>620000</v>
      </c>
      <c r="G1880" s="355">
        <f>+F1880*H1880</f>
        <v>620000</v>
      </c>
      <c r="H1880" s="355">
        <v>1</v>
      </c>
      <c r="I1880" s="289"/>
      <c r="P1880" s="291"/>
      <c r="Q1880" s="291"/>
      <c r="R1880" s="291"/>
      <c r="S1880" s="291"/>
      <c r="T1880" s="291"/>
      <c r="U1880" s="291"/>
      <c r="V1880" s="291"/>
      <c r="W1880" s="291"/>
      <c r="X1880" s="291"/>
    </row>
    <row r="1881" spans="1:24" s="290" customFormat="1" ht="27" x14ac:dyDescent="0.25">
      <c r="A1881" s="287">
        <v>5113</v>
      </c>
      <c r="B1881" s="355" t="s">
        <v>2056</v>
      </c>
      <c r="C1881" s="355" t="s">
        <v>499</v>
      </c>
      <c r="D1881" s="355" t="s">
        <v>15</v>
      </c>
      <c r="E1881" s="355" t="s">
        <v>14</v>
      </c>
      <c r="F1881" s="355">
        <v>1457428</v>
      </c>
      <c r="G1881" s="355">
        <f>+F1881*H1881</f>
        <v>1457428</v>
      </c>
      <c r="H1881" s="355">
        <v>1</v>
      </c>
      <c r="I1881" s="289"/>
      <c r="P1881" s="291"/>
      <c r="Q1881" s="291"/>
      <c r="R1881" s="291"/>
      <c r="S1881" s="291"/>
      <c r="T1881" s="291"/>
      <c r="U1881" s="291"/>
      <c r="V1881" s="291"/>
      <c r="W1881" s="291"/>
      <c r="X1881" s="291"/>
    </row>
    <row r="1882" spans="1:24" s="290" customFormat="1" ht="27" x14ac:dyDescent="0.25">
      <c r="A1882" s="287">
        <v>5113</v>
      </c>
      <c r="B1882" s="399" t="s">
        <v>4041</v>
      </c>
      <c r="C1882" s="399" t="s">
        <v>499</v>
      </c>
      <c r="D1882" s="399" t="s">
        <v>1257</v>
      </c>
      <c r="E1882" s="399" t="s">
        <v>14</v>
      </c>
      <c r="F1882" s="399">
        <v>1142024</v>
      </c>
      <c r="G1882" s="399">
        <v>1142024</v>
      </c>
      <c r="H1882" s="399">
        <v>1</v>
      </c>
      <c r="I1882" s="289"/>
      <c r="P1882" s="291"/>
      <c r="Q1882" s="291"/>
      <c r="R1882" s="291"/>
      <c r="S1882" s="291"/>
      <c r="T1882" s="291"/>
      <c r="U1882" s="291"/>
      <c r="V1882" s="291"/>
      <c r="W1882" s="291"/>
      <c r="X1882" s="291"/>
    </row>
    <row r="1883" spans="1:24" x14ac:dyDescent="0.25">
      <c r="A1883" s="481" t="s">
        <v>254</v>
      </c>
      <c r="B1883" s="482"/>
      <c r="C1883" s="482"/>
      <c r="D1883" s="482"/>
      <c r="E1883" s="482"/>
      <c r="F1883" s="482"/>
      <c r="G1883" s="482"/>
      <c r="H1883" s="482"/>
      <c r="I1883" s="23"/>
    </row>
    <row r="1884" spans="1:24" x14ac:dyDescent="0.25">
      <c r="A1884" s="470" t="s">
        <v>8</v>
      </c>
      <c r="B1884" s="471"/>
      <c r="C1884" s="471"/>
      <c r="D1884" s="471"/>
      <c r="E1884" s="471"/>
      <c r="F1884" s="471"/>
      <c r="G1884" s="471"/>
      <c r="H1884" s="472"/>
      <c r="I1884" s="23"/>
    </row>
    <row r="1885" spans="1:24" ht="40.5" x14ac:dyDescent="0.25">
      <c r="A1885" s="262"/>
      <c r="B1885" s="262" t="s">
        <v>1079</v>
      </c>
      <c r="C1885" s="262" t="s">
        <v>542</v>
      </c>
      <c r="D1885" s="262" t="s">
        <v>9</v>
      </c>
      <c r="E1885" s="262" t="s">
        <v>14</v>
      </c>
      <c r="F1885" s="179">
        <v>0</v>
      </c>
      <c r="G1885" s="179">
        <v>0</v>
      </c>
      <c r="H1885" s="179">
        <v>1</v>
      </c>
      <c r="I1885" s="23"/>
    </row>
    <row r="1886" spans="1:24" x14ac:dyDescent="0.25">
      <c r="A1886" s="597" t="s">
        <v>255</v>
      </c>
      <c r="B1886" s="598"/>
      <c r="C1886" s="598"/>
      <c r="D1886" s="598"/>
      <c r="E1886" s="598"/>
      <c r="F1886" s="598"/>
      <c r="G1886" s="598"/>
      <c r="H1886" s="599"/>
      <c r="I1886" s="23"/>
    </row>
    <row r="1887" spans="1:24" ht="40.5" x14ac:dyDescent="0.25">
      <c r="A1887" s="434">
        <v>4239</v>
      </c>
      <c r="B1887" s="434" t="s">
        <v>4396</v>
      </c>
      <c r="C1887" s="434" t="s">
        <v>542</v>
      </c>
      <c r="D1887" s="434" t="s">
        <v>9</v>
      </c>
      <c r="E1887" s="434" t="s">
        <v>14</v>
      </c>
      <c r="F1887" s="434">
        <v>1000000</v>
      </c>
      <c r="G1887" s="434">
        <v>1000000</v>
      </c>
      <c r="H1887" s="434">
        <v>1</v>
      </c>
      <c r="I1887" s="23"/>
    </row>
    <row r="1888" spans="1:24" ht="40.5" x14ac:dyDescent="0.25">
      <c r="A1888" s="413">
        <v>4239</v>
      </c>
      <c r="B1888" s="434" t="s">
        <v>4261</v>
      </c>
      <c r="C1888" s="434" t="s">
        <v>542</v>
      </c>
      <c r="D1888" s="434" t="s">
        <v>9</v>
      </c>
      <c r="E1888" s="434" t="s">
        <v>14</v>
      </c>
      <c r="F1888" s="434">
        <v>4500000</v>
      </c>
      <c r="G1888" s="434">
        <v>4500000</v>
      </c>
      <c r="H1888" s="434">
        <v>1</v>
      </c>
      <c r="I1888" s="23"/>
    </row>
    <row r="1889" spans="1:30" ht="40.5" x14ac:dyDescent="0.25">
      <c r="A1889" s="409">
        <v>4239</v>
      </c>
      <c r="B1889" s="413" t="s">
        <v>4144</v>
      </c>
      <c r="C1889" s="413" t="s">
        <v>542</v>
      </c>
      <c r="D1889" s="413" t="s">
        <v>9</v>
      </c>
      <c r="E1889" s="413" t="s">
        <v>14</v>
      </c>
      <c r="F1889" s="413">
        <v>5100000</v>
      </c>
      <c r="G1889" s="413">
        <v>5100000</v>
      </c>
      <c r="H1889" s="413">
        <v>1</v>
      </c>
      <c r="I1889" s="23"/>
    </row>
    <row r="1890" spans="1:30" ht="40.5" x14ac:dyDescent="0.25">
      <c r="A1890" s="409">
        <v>4239</v>
      </c>
      <c r="B1890" s="409" t="s">
        <v>1079</v>
      </c>
      <c r="C1890" s="409" t="s">
        <v>542</v>
      </c>
      <c r="D1890" s="409" t="s">
        <v>9</v>
      </c>
      <c r="E1890" s="409" t="s">
        <v>14</v>
      </c>
      <c r="F1890" s="409">
        <v>0</v>
      </c>
      <c r="G1890" s="409">
        <v>0</v>
      </c>
      <c r="H1890" s="409">
        <v>1</v>
      </c>
      <c r="I1890" s="23"/>
    </row>
    <row r="1891" spans="1:30" ht="40.5" x14ac:dyDescent="0.25">
      <c r="A1891" s="213">
        <v>4239</v>
      </c>
      <c r="B1891" s="409" t="s">
        <v>800</v>
      </c>
      <c r="C1891" s="409" t="s">
        <v>542</v>
      </c>
      <c r="D1891" s="409" t="s">
        <v>9</v>
      </c>
      <c r="E1891" s="409" t="s">
        <v>14</v>
      </c>
      <c r="F1891" s="409">
        <v>1398000</v>
      </c>
      <c r="G1891" s="409">
        <v>1398000</v>
      </c>
      <c r="H1891" s="409">
        <v>1</v>
      </c>
      <c r="I1891" s="23"/>
    </row>
    <row r="1892" spans="1:30" ht="40.5" x14ac:dyDescent="0.25">
      <c r="A1892" s="213">
        <v>4239</v>
      </c>
      <c r="B1892" s="213" t="s">
        <v>801</v>
      </c>
      <c r="C1892" s="213" t="s">
        <v>542</v>
      </c>
      <c r="D1892" s="213" t="s">
        <v>9</v>
      </c>
      <c r="E1892" s="213" t="s">
        <v>14</v>
      </c>
      <c r="F1892" s="213">
        <v>1400000</v>
      </c>
      <c r="G1892" s="213">
        <v>1400000</v>
      </c>
      <c r="H1892" s="213">
        <v>1</v>
      </c>
      <c r="I1892" s="23"/>
    </row>
    <row r="1893" spans="1:30" ht="40.5" x14ac:dyDescent="0.25">
      <c r="A1893" s="200">
        <v>4239</v>
      </c>
      <c r="B1893" s="200" t="s">
        <v>802</v>
      </c>
      <c r="C1893" s="200" t="s">
        <v>542</v>
      </c>
      <c r="D1893" s="200" t="s">
        <v>9</v>
      </c>
      <c r="E1893" s="200" t="s">
        <v>14</v>
      </c>
      <c r="F1893" s="200">
        <v>400000</v>
      </c>
      <c r="G1893" s="200">
        <v>400000</v>
      </c>
      <c r="H1893" s="200">
        <v>1</v>
      </c>
      <c r="I1893" s="23"/>
    </row>
    <row r="1894" spans="1:30" ht="40.5" x14ac:dyDescent="0.25">
      <c r="A1894" s="200">
        <v>4239</v>
      </c>
      <c r="B1894" s="200" t="s">
        <v>803</v>
      </c>
      <c r="C1894" s="200" t="s">
        <v>542</v>
      </c>
      <c r="D1894" s="200" t="s">
        <v>9</v>
      </c>
      <c r="E1894" s="200" t="s">
        <v>14</v>
      </c>
      <c r="F1894" s="200">
        <v>409000</v>
      </c>
      <c r="G1894" s="200">
        <v>409000</v>
      </c>
      <c r="H1894" s="200">
        <v>1</v>
      </c>
      <c r="I1894" s="23"/>
    </row>
    <row r="1895" spans="1:30" ht="40.5" x14ac:dyDescent="0.25">
      <c r="A1895" s="293">
        <v>4239</v>
      </c>
      <c r="B1895" s="293" t="s">
        <v>2077</v>
      </c>
      <c r="C1895" s="293" t="s">
        <v>542</v>
      </c>
      <c r="D1895" s="293" t="s">
        <v>13</v>
      </c>
      <c r="E1895" s="293" t="s">
        <v>14</v>
      </c>
      <c r="F1895" s="293">
        <v>300000</v>
      </c>
      <c r="G1895" s="293">
        <f>+F1895*H1895</f>
        <v>300000</v>
      </c>
      <c r="H1895" s="293">
        <v>1</v>
      </c>
      <c r="I1895" s="23"/>
    </row>
    <row r="1896" spans="1:30" ht="40.5" x14ac:dyDescent="0.25">
      <c r="A1896" s="293">
        <v>4239</v>
      </c>
      <c r="B1896" s="293" t="s">
        <v>2078</v>
      </c>
      <c r="C1896" s="293" t="s">
        <v>542</v>
      </c>
      <c r="D1896" s="293" t="s">
        <v>13</v>
      </c>
      <c r="E1896" s="293" t="s">
        <v>14</v>
      </c>
      <c r="F1896" s="293">
        <v>3268000</v>
      </c>
      <c r="G1896" s="293">
        <f t="shared" ref="G1896:G1897" si="29">+F1896*H1896</f>
        <v>3268000</v>
      </c>
      <c r="H1896" s="293">
        <v>1</v>
      </c>
      <c r="I1896" s="23"/>
    </row>
    <row r="1897" spans="1:30" ht="40.5" x14ac:dyDescent="0.25">
      <c r="A1897" s="293">
        <v>4239</v>
      </c>
      <c r="B1897" s="293" t="s">
        <v>2079</v>
      </c>
      <c r="C1897" s="293" t="s">
        <v>542</v>
      </c>
      <c r="D1897" s="293" t="s">
        <v>13</v>
      </c>
      <c r="E1897" s="293" t="s">
        <v>14</v>
      </c>
      <c r="F1897" s="293">
        <v>1200000</v>
      </c>
      <c r="G1897" s="293">
        <f t="shared" si="29"/>
        <v>1200000</v>
      </c>
      <c r="H1897" s="293">
        <v>1</v>
      </c>
      <c r="I1897" s="23"/>
    </row>
    <row r="1898" spans="1:30" ht="40.5" x14ac:dyDescent="0.25">
      <c r="A1898" s="200">
        <v>4239</v>
      </c>
      <c r="B1898" s="200" t="s">
        <v>804</v>
      </c>
      <c r="C1898" s="200" t="s">
        <v>542</v>
      </c>
      <c r="D1898" s="200" t="s">
        <v>9</v>
      </c>
      <c r="E1898" s="200" t="s">
        <v>14</v>
      </c>
      <c r="F1898" s="200">
        <v>2324000</v>
      </c>
      <c r="G1898" s="200">
        <v>2324000</v>
      </c>
      <c r="H1898" s="200">
        <v>1</v>
      </c>
      <c r="I1898" s="23"/>
    </row>
    <row r="1899" spans="1:30" ht="40.5" x14ac:dyDescent="0.25">
      <c r="A1899" s="200">
        <v>4239</v>
      </c>
      <c r="B1899" s="200" t="s">
        <v>805</v>
      </c>
      <c r="C1899" s="200" t="s">
        <v>542</v>
      </c>
      <c r="D1899" s="200" t="s">
        <v>9</v>
      </c>
      <c r="E1899" s="200" t="s">
        <v>14</v>
      </c>
      <c r="F1899" s="200">
        <v>668000</v>
      </c>
      <c r="G1899" s="200">
        <v>668000</v>
      </c>
      <c r="H1899" s="200">
        <v>1</v>
      </c>
      <c r="I1899" s="23"/>
    </row>
    <row r="1900" spans="1:30" ht="40.5" x14ac:dyDescent="0.25">
      <c r="A1900" s="200">
        <v>4239</v>
      </c>
      <c r="B1900" s="200" t="s">
        <v>806</v>
      </c>
      <c r="C1900" s="200" t="s">
        <v>542</v>
      </c>
      <c r="D1900" s="200" t="s">
        <v>9</v>
      </c>
      <c r="E1900" s="200" t="s">
        <v>14</v>
      </c>
      <c r="F1900" s="200">
        <v>534000</v>
      </c>
      <c r="G1900" s="200">
        <v>534000</v>
      </c>
      <c r="H1900" s="200">
        <v>1</v>
      </c>
      <c r="I1900" s="23"/>
    </row>
    <row r="1901" spans="1:30" x14ac:dyDescent="0.25">
      <c r="A1901" s="154"/>
      <c r="B1901" s="179"/>
      <c r="C1901" s="179"/>
      <c r="D1901" s="201"/>
      <c r="E1901" s="201"/>
      <c r="F1901" s="201"/>
      <c r="G1901" s="201"/>
      <c r="H1901" s="201"/>
      <c r="I1901" s="23"/>
    </row>
    <row r="1902" spans="1:30" s="31" customFormat="1" x14ac:dyDescent="0.25">
      <c r="A1902" s="481" t="s">
        <v>176</v>
      </c>
      <c r="B1902" s="482"/>
      <c r="C1902" s="482"/>
      <c r="D1902" s="482"/>
      <c r="E1902" s="482"/>
      <c r="F1902" s="482"/>
      <c r="G1902" s="482"/>
      <c r="H1902" s="482"/>
      <c r="I1902" s="71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</row>
    <row r="1903" spans="1:30" s="13" customFormat="1" ht="13.5" customHeight="1" x14ac:dyDescent="0.25">
      <c r="D1903" s="593" t="s">
        <v>12</v>
      </c>
      <c r="E1903" s="593"/>
      <c r="F1903" s="74"/>
      <c r="G1903" s="74"/>
      <c r="H1903" s="73"/>
      <c r="I1903" s="71"/>
      <c r="J1903" s="72"/>
      <c r="K1903" s="72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</row>
    <row r="1904" spans="1:30" s="209" customFormat="1" ht="40.5" x14ac:dyDescent="0.25">
      <c r="A1904" s="13">
        <v>4239</v>
      </c>
      <c r="B1904" s="13" t="s">
        <v>795</v>
      </c>
      <c r="C1904" s="13" t="s">
        <v>479</v>
      </c>
      <c r="D1904" s="13" t="s">
        <v>9</v>
      </c>
      <c r="E1904" s="13" t="s">
        <v>14</v>
      </c>
      <c r="F1904" s="13">
        <v>591000</v>
      </c>
      <c r="G1904" s="13">
        <v>591000</v>
      </c>
      <c r="H1904" s="13">
        <v>1</v>
      </c>
      <c r="I1904" s="71"/>
      <c r="J1904" s="72"/>
      <c r="K1904" s="72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</row>
    <row r="1905" spans="1:30" s="209" customFormat="1" ht="40.5" x14ac:dyDescent="0.25">
      <c r="A1905" s="13">
        <v>4239</v>
      </c>
      <c r="B1905" s="13" t="s">
        <v>796</v>
      </c>
      <c r="C1905" s="13" t="s">
        <v>479</v>
      </c>
      <c r="D1905" s="13" t="s">
        <v>9</v>
      </c>
      <c r="E1905" s="13" t="s">
        <v>14</v>
      </c>
      <c r="F1905" s="13">
        <v>270000</v>
      </c>
      <c r="G1905" s="13">
        <v>270000</v>
      </c>
      <c r="H1905" s="13">
        <v>1</v>
      </c>
      <c r="I1905" s="71"/>
      <c r="J1905" s="72"/>
      <c r="K1905" s="72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</row>
    <row r="1906" spans="1:30" s="209" customFormat="1" ht="40.5" x14ac:dyDescent="0.25">
      <c r="A1906" s="13">
        <v>4239</v>
      </c>
      <c r="B1906" s="13" t="s">
        <v>797</v>
      </c>
      <c r="C1906" s="13" t="s">
        <v>479</v>
      </c>
      <c r="D1906" s="13" t="s">
        <v>9</v>
      </c>
      <c r="E1906" s="13" t="s">
        <v>14</v>
      </c>
      <c r="F1906" s="13">
        <v>234000</v>
      </c>
      <c r="G1906" s="13">
        <v>234000</v>
      </c>
      <c r="H1906" s="13">
        <v>1</v>
      </c>
      <c r="I1906" s="71"/>
      <c r="J1906" s="72"/>
      <c r="K1906" s="72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</row>
    <row r="1907" spans="1:30" s="209" customFormat="1" ht="40.5" x14ac:dyDescent="0.25">
      <c r="A1907" s="13">
        <v>4239</v>
      </c>
      <c r="B1907" s="13" t="s">
        <v>798</v>
      </c>
      <c r="C1907" s="13" t="s">
        <v>479</v>
      </c>
      <c r="D1907" s="13" t="s">
        <v>9</v>
      </c>
      <c r="E1907" s="13" t="s">
        <v>14</v>
      </c>
      <c r="F1907" s="13">
        <v>406000</v>
      </c>
      <c r="G1907" s="13">
        <v>406000</v>
      </c>
      <c r="H1907" s="13">
        <v>1</v>
      </c>
      <c r="I1907" s="71"/>
      <c r="J1907" s="72"/>
      <c r="K1907" s="72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</row>
    <row r="1908" spans="1:30" s="209" customFormat="1" ht="40.5" x14ac:dyDescent="0.25">
      <c r="A1908" s="13">
        <v>4239</v>
      </c>
      <c r="B1908" s="13" t="s">
        <v>1916</v>
      </c>
      <c r="C1908" s="13" t="s">
        <v>479</v>
      </c>
      <c r="D1908" s="13" t="s">
        <v>9</v>
      </c>
      <c r="E1908" s="13" t="s">
        <v>14</v>
      </c>
      <c r="F1908" s="13">
        <v>0</v>
      </c>
      <c r="G1908" s="13">
        <v>0</v>
      </c>
      <c r="H1908" s="13">
        <v>1</v>
      </c>
      <c r="I1908" s="71"/>
      <c r="J1908" s="72"/>
      <c r="K1908" s="72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</row>
    <row r="1909" spans="1:30" s="209" customFormat="1" ht="40.5" x14ac:dyDescent="0.25">
      <c r="A1909" s="13">
        <v>4239</v>
      </c>
      <c r="B1909" s="13" t="s">
        <v>1917</v>
      </c>
      <c r="C1909" s="13" t="s">
        <v>479</v>
      </c>
      <c r="D1909" s="13" t="s">
        <v>9</v>
      </c>
      <c r="E1909" s="13" t="s">
        <v>14</v>
      </c>
      <c r="F1909" s="13">
        <v>0</v>
      </c>
      <c r="G1909" s="13">
        <v>0</v>
      </c>
      <c r="H1909" s="13">
        <v>1</v>
      </c>
      <c r="I1909" s="71"/>
      <c r="J1909" s="72"/>
      <c r="K1909" s="72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</row>
    <row r="1910" spans="1:30" s="209" customFormat="1" ht="40.5" x14ac:dyDescent="0.25">
      <c r="A1910" s="13">
        <v>4239</v>
      </c>
      <c r="B1910" s="13" t="s">
        <v>1918</v>
      </c>
      <c r="C1910" s="13" t="s">
        <v>479</v>
      </c>
      <c r="D1910" s="13" t="s">
        <v>9</v>
      </c>
      <c r="E1910" s="13" t="s">
        <v>14</v>
      </c>
      <c r="F1910" s="13">
        <v>0</v>
      </c>
      <c r="G1910" s="13">
        <v>0</v>
      </c>
      <c r="H1910" s="13">
        <v>1</v>
      </c>
      <c r="I1910" s="71"/>
      <c r="J1910" s="72"/>
      <c r="K1910" s="72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</row>
    <row r="1911" spans="1:30" s="31" customFormat="1" ht="40.5" x14ac:dyDescent="0.25">
      <c r="A1911" s="13">
        <v>4239</v>
      </c>
      <c r="B1911" s="13" t="s">
        <v>1919</v>
      </c>
      <c r="C1911" s="13" t="s">
        <v>479</v>
      </c>
      <c r="D1911" s="13" t="s">
        <v>9</v>
      </c>
      <c r="E1911" s="13" t="s">
        <v>14</v>
      </c>
      <c r="F1911" s="13">
        <v>0</v>
      </c>
      <c r="G1911" s="13">
        <v>0</v>
      </c>
      <c r="H1911" s="13">
        <v>1</v>
      </c>
      <c r="I1911" s="7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</row>
    <row r="1912" spans="1:30" s="31" customFormat="1" ht="40.5" x14ac:dyDescent="0.25">
      <c r="A1912" s="13">
        <v>4239</v>
      </c>
      <c r="B1912" s="13" t="s">
        <v>2034</v>
      </c>
      <c r="C1912" s="13" t="s">
        <v>479</v>
      </c>
      <c r="D1912" s="13" t="s">
        <v>9</v>
      </c>
      <c r="E1912" s="13" t="s">
        <v>14</v>
      </c>
      <c r="F1912" s="13">
        <v>300000</v>
      </c>
      <c r="G1912" s="13">
        <v>300000</v>
      </c>
      <c r="H1912" s="13">
        <v>1</v>
      </c>
      <c r="I1912" s="71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</row>
    <row r="1913" spans="1:30" s="31" customFormat="1" ht="40.5" x14ac:dyDescent="0.25">
      <c r="A1913" s="13">
        <v>4239</v>
      </c>
      <c r="B1913" s="13" t="s">
        <v>2035</v>
      </c>
      <c r="C1913" s="13" t="s">
        <v>479</v>
      </c>
      <c r="D1913" s="13" t="s">
        <v>9</v>
      </c>
      <c r="E1913" s="13" t="s">
        <v>14</v>
      </c>
      <c r="F1913" s="13">
        <v>100000</v>
      </c>
      <c r="G1913" s="13">
        <v>100000</v>
      </c>
      <c r="H1913" s="13">
        <v>1</v>
      </c>
      <c r="I1913" s="71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</row>
    <row r="1914" spans="1:30" s="31" customFormat="1" ht="40.5" x14ac:dyDescent="0.25">
      <c r="A1914" s="13">
        <v>4239</v>
      </c>
      <c r="B1914" s="13" t="s">
        <v>2036</v>
      </c>
      <c r="C1914" s="13" t="s">
        <v>479</v>
      </c>
      <c r="D1914" s="13" t="s">
        <v>9</v>
      </c>
      <c r="E1914" s="13" t="s">
        <v>14</v>
      </c>
      <c r="F1914" s="13">
        <v>300000</v>
      </c>
      <c r="G1914" s="13">
        <v>300000</v>
      </c>
      <c r="H1914" s="13">
        <v>1</v>
      </c>
      <c r="I1914" s="71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</row>
    <row r="1915" spans="1:30" s="31" customFormat="1" ht="40.5" x14ac:dyDescent="0.25">
      <c r="A1915" s="13">
        <v>4239</v>
      </c>
      <c r="B1915" s="13" t="s">
        <v>2037</v>
      </c>
      <c r="C1915" s="13" t="s">
        <v>479</v>
      </c>
      <c r="D1915" s="13" t="s">
        <v>9</v>
      </c>
      <c r="E1915" s="13" t="s">
        <v>14</v>
      </c>
      <c r="F1915" s="13">
        <v>4500000</v>
      </c>
      <c r="G1915" s="13">
        <v>4500000</v>
      </c>
      <c r="H1915" s="13">
        <v>1</v>
      </c>
      <c r="I1915" s="71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</row>
    <row r="1916" spans="1:30" ht="15" customHeight="1" x14ac:dyDescent="0.25">
      <c r="A1916" s="489" t="s">
        <v>263</v>
      </c>
      <c r="B1916" s="490"/>
      <c r="C1916" s="490"/>
      <c r="D1916" s="490"/>
      <c r="E1916" s="490"/>
      <c r="F1916" s="490"/>
      <c r="G1916" s="490"/>
      <c r="H1916" s="490"/>
      <c r="I1916" s="23"/>
    </row>
    <row r="1917" spans="1:30" ht="15" customHeight="1" x14ac:dyDescent="0.25">
      <c r="A1917" s="470" t="s">
        <v>8</v>
      </c>
      <c r="B1917" s="471"/>
      <c r="C1917" s="471"/>
      <c r="D1917" s="471"/>
      <c r="E1917" s="471"/>
      <c r="F1917" s="471"/>
      <c r="G1917" s="471"/>
      <c r="H1917" s="472"/>
      <c r="I1917" s="23"/>
    </row>
    <row r="1918" spans="1:30" ht="15" customHeight="1" x14ac:dyDescent="0.25">
      <c r="A1918" s="392">
        <v>4267</v>
      </c>
      <c r="B1918" s="392" t="s">
        <v>3915</v>
      </c>
      <c r="C1918" s="392" t="s">
        <v>1004</v>
      </c>
      <c r="D1918" s="392" t="s">
        <v>426</v>
      </c>
      <c r="E1918" s="392" t="s">
        <v>14</v>
      </c>
      <c r="F1918" s="392">
        <v>800000</v>
      </c>
      <c r="G1918" s="392">
        <v>800000</v>
      </c>
      <c r="H1918" s="392">
        <v>1</v>
      </c>
      <c r="I1918" s="23"/>
    </row>
    <row r="1919" spans="1:30" ht="15" customHeight="1" x14ac:dyDescent="0.25">
      <c r="A1919" s="392">
        <v>4267</v>
      </c>
      <c r="B1919" s="392" t="s">
        <v>3910</v>
      </c>
      <c r="C1919" s="392" t="s">
        <v>1002</v>
      </c>
      <c r="D1919" s="392" t="s">
        <v>426</v>
      </c>
      <c r="E1919" s="392" t="s">
        <v>10</v>
      </c>
      <c r="F1919" s="392">
        <v>11300</v>
      </c>
      <c r="G1919" s="392">
        <f>+F1919*H1919</f>
        <v>4983300</v>
      </c>
      <c r="H1919" s="392">
        <v>441</v>
      </c>
      <c r="I1919" s="23"/>
    </row>
    <row r="1920" spans="1:30" ht="15" customHeight="1" x14ac:dyDescent="0.25">
      <c r="A1920" s="392">
        <v>4267</v>
      </c>
      <c r="B1920" s="392" t="s">
        <v>3900</v>
      </c>
      <c r="C1920" s="392" t="s">
        <v>3901</v>
      </c>
      <c r="D1920" s="392" t="s">
        <v>9</v>
      </c>
      <c r="E1920" s="392" t="s">
        <v>10</v>
      </c>
      <c r="F1920" s="392">
        <v>6500</v>
      </c>
      <c r="G1920" s="392">
        <f>+F1920*H1920</f>
        <v>975000</v>
      </c>
      <c r="H1920" s="392">
        <v>150</v>
      </c>
      <c r="I1920" s="23"/>
    </row>
    <row r="1921" spans="1:24" ht="15" customHeight="1" x14ac:dyDescent="0.25">
      <c r="A1921" s="392">
        <v>4267</v>
      </c>
      <c r="B1921" s="392" t="s">
        <v>3902</v>
      </c>
      <c r="C1921" s="392" t="s">
        <v>3903</v>
      </c>
      <c r="D1921" s="392" t="s">
        <v>9</v>
      </c>
      <c r="E1921" s="392" t="s">
        <v>10</v>
      </c>
      <c r="F1921" s="392">
        <v>3500</v>
      </c>
      <c r="G1921" s="392">
        <f>+F1921*H1921</f>
        <v>525000</v>
      </c>
      <c r="H1921" s="392">
        <v>150</v>
      </c>
      <c r="I1921" s="23"/>
    </row>
    <row r="1922" spans="1:24" ht="27" x14ac:dyDescent="0.25">
      <c r="A1922" s="392">
        <v>4269</v>
      </c>
      <c r="B1922" s="392" t="s">
        <v>3898</v>
      </c>
      <c r="C1922" s="392" t="s">
        <v>3899</v>
      </c>
      <c r="D1922" s="392" t="s">
        <v>9</v>
      </c>
      <c r="E1922" s="392" t="s">
        <v>10</v>
      </c>
      <c r="F1922" s="392">
        <v>4000</v>
      </c>
      <c r="G1922" s="392">
        <f>+F1922*H1922</f>
        <v>1000000</v>
      </c>
      <c r="H1922" s="392">
        <v>250</v>
      </c>
      <c r="I1922" s="23"/>
    </row>
    <row r="1923" spans="1:24" ht="15" customHeight="1" x14ac:dyDescent="0.25">
      <c r="A1923" s="470" t="s">
        <v>12</v>
      </c>
      <c r="B1923" s="471"/>
      <c r="C1923" s="471"/>
      <c r="D1923" s="471"/>
      <c r="E1923" s="471"/>
      <c r="F1923" s="471"/>
      <c r="G1923" s="471"/>
      <c r="H1923" s="472"/>
      <c r="I1923" s="23"/>
    </row>
    <row r="1924" spans="1:24" ht="27" x14ac:dyDescent="0.25">
      <c r="A1924" s="274">
        <v>4239</v>
      </c>
      <c r="B1924" s="274" t="s">
        <v>1990</v>
      </c>
      <c r="C1924" s="274" t="s">
        <v>902</v>
      </c>
      <c r="D1924" s="274" t="s">
        <v>9</v>
      </c>
      <c r="E1924" s="274" t="s">
        <v>14</v>
      </c>
      <c r="F1924" s="274">
        <v>700000</v>
      </c>
      <c r="G1924" s="274">
        <v>700000</v>
      </c>
      <c r="H1924" s="274">
        <v>1</v>
      </c>
      <c r="I1924" s="23"/>
    </row>
    <row r="1925" spans="1:24" s="3" customFormat="1" ht="27" x14ac:dyDescent="0.25">
      <c r="A1925" s="274">
        <v>4239</v>
      </c>
      <c r="B1925" s="274" t="s">
        <v>1991</v>
      </c>
      <c r="C1925" s="274" t="s">
        <v>902</v>
      </c>
      <c r="D1925" s="274" t="s">
        <v>9</v>
      </c>
      <c r="E1925" s="274" t="s">
        <v>14</v>
      </c>
      <c r="F1925" s="274">
        <v>2000000</v>
      </c>
      <c r="G1925" s="274">
        <v>2000000</v>
      </c>
      <c r="H1925" s="274">
        <v>1</v>
      </c>
      <c r="I1925" s="221"/>
      <c r="P1925" s="26"/>
      <c r="Q1925" s="26"/>
      <c r="R1925" s="26"/>
      <c r="S1925" s="26"/>
      <c r="T1925" s="26"/>
      <c r="U1925" s="26"/>
      <c r="V1925" s="26"/>
      <c r="W1925" s="26"/>
      <c r="X1925" s="26"/>
    </row>
    <row r="1926" spans="1:24" s="3" customFormat="1" ht="27" x14ac:dyDescent="0.25">
      <c r="A1926" s="274">
        <v>4239</v>
      </c>
      <c r="B1926" s="274" t="s">
        <v>1992</v>
      </c>
      <c r="C1926" s="274" t="s">
        <v>902</v>
      </c>
      <c r="D1926" s="274" t="s">
        <v>9</v>
      </c>
      <c r="E1926" s="274" t="s">
        <v>14</v>
      </c>
      <c r="F1926" s="274">
        <v>700000</v>
      </c>
      <c r="G1926" s="274">
        <v>700000</v>
      </c>
      <c r="H1926" s="274">
        <v>1</v>
      </c>
      <c r="I1926" s="221"/>
      <c r="P1926" s="26"/>
      <c r="Q1926" s="26"/>
      <c r="R1926" s="26"/>
      <c r="S1926" s="26"/>
      <c r="T1926" s="26"/>
      <c r="U1926" s="26"/>
      <c r="V1926" s="26"/>
      <c r="W1926" s="26"/>
      <c r="X1926" s="26"/>
    </row>
    <row r="1927" spans="1:24" s="3" customFormat="1" ht="27" x14ac:dyDescent="0.25">
      <c r="A1927" s="274">
        <v>4239</v>
      </c>
      <c r="B1927" s="274" t="s">
        <v>1993</v>
      </c>
      <c r="C1927" s="274" t="s">
        <v>902</v>
      </c>
      <c r="D1927" s="274" t="s">
        <v>9</v>
      </c>
      <c r="E1927" s="274" t="s">
        <v>14</v>
      </c>
      <c r="F1927" s="274">
        <v>700000</v>
      </c>
      <c r="G1927" s="274">
        <v>700000</v>
      </c>
      <c r="H1927" s="274">
        <v>1</v>
      </c>
      <c r="I1927" s="221"/>
      <c r="P1927" s="26"/>
      <c r="Q1927" s="26"/>
      <c r="R1927" s="26"/>
      <c r="S1927" s="26"/>
      <c r="T1927" s="26"/>
      <c r="U1927" s="26"/>
      <c r="V1927" s="26"/>
      <c r="W1927" s="26"/>
      <c r="X1927" s="26"/>
    </row>
    <row r="1928" spans="1:24" s="3" customFormat="1" ht="27" x14ac:dyDescent="0.25">
      <c r="A1928" s="307">
        <v>4239</v>
      </c>
      <c r="B1928" s="307" t="s">
        <v>1994</v>
      </c>
      <c r="C1928" s="274" t="s">
        <v>902</v>
      </c>
      <c r="D1928" s="307" t="s">
        <v>9</v>
      </c>
      <c r="E1928" s="307" t="s">
        <v>14</v>
      </c>
      <c r="F1928" s="307">
        <v>700000</v>
      </c>
      <c r="G1928" s="307">
        <v>700000</v>
      </c>
      <c r="H1928" s="307">
        <v>1</v>
      </c>
      <c r="I1928" s="221"/>
      <c r="P1928" s="26"/>
      <c r="Q1928" s="26"/>
      <c r="R1928" s="26"/>
      <c r="S1928" s="26"/>
      <c r="T1928" s="26"/>
      <c r="U1928" s="26"/>
      <c r="V1928" s="26"/>
      <c r="W1928" s="26"/>
      <c r="X1928" s="26"/>
    </row>
    <row r="1929" spans="1:24" s="3" customFormat="1" ht="27" x14ac:dyDescent="0.25">
      <c r="A1929" s="307">
        <v>4239</v>
      </c>
      <c r="B1929" s="307" t="s">
        <v>2230</v>
      </c>
      <c r="C1929" s="307" t="s">
        <v>902</v>
      </c>
      <c r="D1929" s="307" t="s">
        <v>9</v>
      </c>
      <c r="E1929" s="307" t="s">
        <v>14</v>
      </c>
      <c r="F1929" s="307">
        <v>500000</v>
      </c>
      <c r="G1929" s="307">
        <v>500000</v>
      </c>
      <c r="H1929" s="307">
        <v>1</v>
      </c>
      <c r="I1929" s="221"/>
      <c r="P1929" s="26"/>
      <c r="Q1929" s="26"/>
      <c r="R1929" s="26"/>
      <c r="S1929" s="26"/>
      <c r="T1929" s="26"/>
      <c r="U1929" s="26"/>
      <c r="V1929" s="26"/>
      <c r="W1929" s="26"/>
      <c r="X1929" s="26"/>
    </row>
    <row r="1930" spans="1:24" s="3" customFormat="1" ht="27" x14ac:dyDescent="0.25">
      <c r="A1930" s="307">
        <v>4239</v>
      </c>
      <c r="B1930" s="307" t="s">
        <v>2231</v>
      </c>
      <c r="C1930" s="307" t="s">
        <v>902</v>
      </c>
      <c r="D1930" s="307" t="s">
        <v>9</v>
      </c>
      <c r="E1930" s="307" t="s">
        <v>14</v>
      </c>
      <c r="F1930" s="307">
        <v>600000</v>
      </c>
      <c r="G1930" s="307">
        <v>600000</v>
      </c>
      <c r="H1930" s="307">
        <v>1</v>
      </c>
      <c r="I1930" s="221"/>
      <c r="P1930" s="26"/>
      <c r="Q1930" s="26"/>
      <c r="R1930" s="26"/>
      <c r="S1930" s="26"/>
      <c r="T1930" s="26"/>
      <c r="U1930" s="26"/>
      <c r="V1930" s="26"/>
      <c r="W1930" s="26"/>
      <c r="X1930" s="26"/>
    </row>
    <row r="1931" spans="1:24" s="3" customFormat="1" ht="27" x14ac:dyDescent="0.25">
      <c r="A1931" s="307">
        <v>4239</v>
      </c>
      <c r="B1931" s="307" t="s">
        <v>2232</v>
      </c>
      <c r="C1931" s="307" t="s">
        <v>902</v>
      </c>
      <c r="D1931" s="307" t="s">
        <v>9</v>
      </c>
      <c r="E1931" s="307" t="s">
        <v>14</v>
      </c>
      <c r="F1931" s="307">
        <v>1000000</v>
      </c>
      <c r="G1931" s="307">
        <v>1000000</v>
      </c>
      <c r="H1931" s="307">
        <v>1</v>
      </c>
      <c r="I1931" s="221"/>
      <c r="P1931" s="26"/>
      <c r="Q1931" s="26"/>
      <c r="R1931" s="26"/>
      <c r="S1931" s="26"/>
      <c r="T1931" s="26"/>
      <c r="U1931" s="26"/>
      <c r="V1931" s="26"/>
      <c r="W1931" s="26"/>
      <c r="X1931" s="26"/>
    </row>
    <row r="1932" spans="1:24" x14ac:dyDescent="0.25">
      <c r="A1932" s="489" t="s">
        <v>138</v>
      </c>
      <c r="B1932" s="490"/>
      <c r="C1932" s="490"/>
      <c r="D1932" s="490"/>
      <c r="E1932" s="490"/>
      <c r="F1932" s="490"/>
      <c r="G1932" s="490"/>
      <c r="H1932" s="490"/>
      <c r="I1932" s="23"/>
    </row>
    <row r="1933" spans="1:24" x14ac:dyDescent="0.25">
      <c r="A1933" s="4"/>
      <c r="B1933" s="470" t="s">
        <v>8</v>
      </c>
      <c r="C1933" s="471"/>
      <c r="D1933" s="471"/>
      <c r="E1933" s="471"/>
      <c r="F1933" s="471"/>
      <c r="G1933" s="472"/>
      <c r="H1933" s="21">
        <v>1</v>
      </c>
      <c r="I1933" s="23"/>
    </row>
    <row r="1934" spans="1:24" s="459" customFormat="1" x14ac:dyDescent="0.25">
      <c r="A1934" s="4">
        <v>5129</v>
      </c>
      <c r="B1934" s="4" t="s">
        <v>4724</v>
      </c>
      <c r="C1934" s="4" t="s">
        <v>3284</v>
      </c>
      <c r="D1934" s="4" t="s">
        <v>9</v>
      </c>
      <c r="E1934" s="4" t="s">
        <v>10</v>
      </c>
      <c r="F1934" s="4">
        <v>250000</v>
      </c>
      <c r="G1934" s="4">
        <f>+F1934*H1934</f>
        <v>1250000</v>
      </c>
      <c r="H1934" s="4">
        <v>5</v>
      </c>
      <c r="I1934" s="462"/>
      <c r="P1934" s="460"/>
      <c r="Q1934" s="460"/>
      <c r="R1934" s="460"/>
      <c r="S1934" s="460"/>
      <c r="T1934" s="460"/>
      <c r="U1934" s="460"/>
      <c r="V1934" s="460"/>
      <c r="W1934" s="460"/>
      <c r="X1934" s="460"/>
    </row>
    <row r="1935" spans="1:24" s="459" customFormat="1" x14ac:dyDescent="0.25">
      <c r="A1935" s="4">
        <v>5129</v>
      </c>
      <c r="B1935" s="4" t="s">
        <v>4725</v>
      </c>
      <c r="C1935" s="4" t="s">
        <v>1396</v>
      </c>
      <c r="D1935" s="4" t="s">
        <v>9</v>
      </c>
      <c r="E1935" s="4" t="s">
        <v>10</v>
      </c>
      <c r="F1935" s="4">
        <v>240000</v>
      </c>
      <c r="G1935" s="4">
        <f t="shared" ref="G1935:G1937" si="30">+F1935*H1935</f>
        <v>2400000</v>
      </c>
      <c r="H1935" s="4">
        <v>10</v>
      </c>
      <c r="I1935" s="462"/>
      <c r="P1935" s="460"/>
      <c r="Q1935" s="460"/>
      <c r="R1935" s="460"/>
      <c r="S1935" s="460"/>
      <c r="T1935" s="460"/>
      <c r="U1935" s="460"/>
      <c r="V1935" s="460"/>
      <c r="W1935" s="460"/>
      <c r="X1935" s="460"/>
    </row>
    <row r="1936" spans="1:24" s="459" customFormat="1" x14ac:dyDescent="0.25">
      <c r="A1936" s="4">
        <v>5129</v>
      </c>
      <c r="B1936" s="4" t="s">
        <v>4726</v>
      </c>
      <c r="C1936" s="4" t="s">
        <v>3837</v>
      </c>
      <c r="D1936" s="4" t="s">
        <v>9</v>
      </c>
      <c r="E1936" s="4" t="s">
        <v>10</v>
      </c>
      <c r="F1936" s="4">
        <v>160000</v>
      </c>
      <c r="G1936" s="4">
        <f t="shared" si="30"/>
        <v>1600000</v>
      </c>
      <c r="H1936" s="4">
        <v>10</v>
      </c>
      <c r="I1936" s="462"/>
      <c r="P1936" s="460"/>
      <c r="Q1936" s="460"/>
      <c r="R1936" s="460"/>
      <c r="S1936" s="460"/>
      <c r="T1936" s="460"/>
      <c r="U1936" s="460"/>
      <c r="V1936" s="460"/>
      <c r="W1936" s="460"/>
      <c r="X1936" s="460"/>
    </row>
    <row r="1937" spans="1:9" x14ac:dyDescent="0.25">
      <c r="A1937" s="4">
        <v>5129</v>
      </c>
      <c r="B1937" s="4" t="s">
        <v>4727</v>
      </c>
      <c r="C1937" s="4" t="s">
        <v>1400</v>
      </c>
      <c r="D1937" s="4" t="s">
        <v>9</v>
      </c>
      <c r="E1937" s="4" t="s">
        <v>10</v>
      </c>
      <c r="F1937" s="4">
        <v>150000</v>
      </c>
      <c r="G1937" s="4">
        <f t="shared" si="30"/>
        <v>1500000</v>
      </c>
      <c r="H1937" s="4">
        <v>10</v>
      </c>
      <c r="I1937" s="23"/>
    </row>
    <row r="1938" spans="1:9" x14ac:dyDescent="0.25">
      <c r="A1938" s="489" t="s">
        <v>269</v>
      </c>
      <c r="B1938" s="490"/>
      <c r="C1938" s="490"/>
      <c r="D1938" s="490"/>
      <c r="E1938" s="490"/>
      <c r="F1938" s="490"/>
      <c r="G1938" s="490"/>
      <c r="H1938" s="490"/>
      <c r="I1938" s="23"/>
    </row>
    <row r="1939" spans="1:9" x14ac:dyDescent="0.25">
      <c r="A1939" s="470" t="s">
        <v>8</v>
      </c>
      <c r="B1939" s="471"/>
      <c r="C1939" s="471"/>
      <c r="D1939" s="471"/>
      <c r="E1939" s="471"/>
      <c r="F1939" s="471"/>
      <c r="G1939" s="471"/>
      <c r="H1939" s="472"/>
      <c r="I1939" s="23"/>
    </row>
    <row r="1940" spans="1:9" x14ac:dyDescent="0.25">
      <c r="A1940" s="363">
        <v>5129</v>
      </c>
      <c r="B1940" s="363" t="s">
        <v>713</v>
      </c>
      <c r="C1940" s="363" t="s">
        <v>711</v>
      </c>
      <c r="D1940" s="363" t="s">
        <v>426</v>
      </c>
      <c r="E1940" s="363" t="s">
        <v>10</v>
      </c>
      <c r="F1940" s="363">
        <v>59520</v>
      </c>
      <c r="G1940" s="363">
        <f>+F1940*H1940</f>
        <v>59520</v>
      </c>
      <c r="H1940" s="363">
        <v>1</v>
      </c>
      <c r="I1940" s="23"/>
    </row>
    <row r="1941" spans="1:9" x14ac:dyDescent="0.25">
      <c r="A1941" s="363">
        <v>5129</v>
      </c>
      <c r="B1941" s="363" t="s">
        <v>716</v>
      </c>
      <c r="C1941" s="363" t="s">
        <v>711</v>
      </c>
      <c r="D1941" s="363" t="s">
        <v>426</v>
      </c>
      <c r="E1941" s="363" t="s">
        <v>10</v>
      </c>
      <c r="F1941" s="363">
        <v>172200</v>
      </c>
      <c r="G1941" s="363">
        <f t="shared" ref="G1941:G1955" si="31">+F1941*H1941</f>
        <v>172200</v>
      </c>
      <c r="H1941" s="363">
        <v>1</v>
      </c>
      <c r="I1941" s="23"/>
    </row>
    <row r="1942" spans="1:9" x14ac:dyDescent="0.25">
      <c r="A1942" s="363">
        <v>5129</v>
      </c>
      <c r="B1942" s="363" t="s">
        <v>717</v>
      </c>
      <c r="C1942" s="363" t="s">
        <v>711</v>
      </c>
      <c r="D1942" s="363" t="s">
        <v>426</v>
      </c>
      <c r="E1942" s="363" t="s">
        <v>10</v>
      </c>
      <c r="F1942" s="363">
        <v>56448</v>
      </c>
      <c r="G1942" s="363">
        <f t="shared" si="31"/>
        <v>56448</v>
      </c>
      <c r="H1942" s="363">
        <v>1</v>
      </c>
      <c r="I1942" s="23"/>
    </row>
    <row r="1943" spans="1:9" x14ac:dyDescent="0.25">
      <c r="A1943" s="363">
        <v>5129</v>
      </c>
      <c r="B1943" s="363" t="s">
        <v>715</v>
      </c>
      <c r="C1943" s="363" t="s">
        <v>711</v>
      </c>
      <c r="D1943" s="363" t="s">
        <v>426</v>
      </c>
      <c r="E1943" s="363" t="s">
        <v>10</v>
      </c>
      <c r="F1943" s="363">
        <v>64800</v>
      </c>
      <c r="G1943" s="363">
        <f t="shared" si="31"/>
        <v>64800</v>
      </c>
      <c r="H1943" s="363">
        <v>1</v>
      </c>
      <c r="I1943" s="23"/>
    </row>
    <row r="1944" spans="1:9" x14ac:dyDescent="0.25">
      <c r="A1944" s="363">
        <v>5129</v>
      </c>
      <c r="B1944" s="363" t="s">
        <v>723</v>
      </c>
      <c r="C1944" s="363" t="s">
        <v>711</v>
      </c>
      <c r="D1944" s="363" t="s">
        <v>426</v>
      </c>
      <c r="E1944" s="363" t="s">
        <v>10</v>
      </c>
      <c r="F1944" s="363">
        <v>1680000</v>
      </c>
      <c r="G1944" s="363">
        <f t="shared" si="31"/>
        <v>1680000</v>
      </c>
      <c r="H1944" s="363">
        <v>1</v>
      </c>
      <c r="I1944" s="23"/>
    </row>
    <row r="1945" spans="1:9" x14ac:dyDescent="0.25">
      <c r="A1945" s="363">
        <v>5129</v>
      </c>
      <c r="B1945" s="363" t="s">
        <v>1378</v>
      </c>
      <c r="C1945" s="363" t="s">
        <v>711</v>
      </c>
      <c r="D1945" s="363" t="s">
        <v>426</v>
      </c>
      <c r="E1945" s="363" t="s">
        <v>10</v>
      </c>
      <c r="F1945" s="363">
        <v>33000</v>
      </c>
      <c r="G1945" s="363">
        <f t="shared" si="31"/>
        <v>33000</v>
      </c>
      <c r="H1945" s="363">
        <v>1</v>
      </c>
      <c r="I1945" s="23"/>
    </row>
    <row r="1946" spans="1:9" x14ac:dyDescent="0.25">
      <c r="A1946" s="363">
        <v>5129</v>
      </c>
      <c r="B1946" s="363" t="s">
        <v>721</v>
      </c>
      <c r="C1946" s="363" t="s">
        <v>711</v>
      </c>
      <c r="D1946" s="363" t="s">
        <v>426</v>
      </c>
      <c r="E1946" s="363" t="s">
        <v>10</v>
      </c>
      <c r="F1946" s="363">
        <v>1584000</v>
      </c>
      <c r="G1946" s="363">
        <f t="shared" si="31"/>
        <v>1584000</v>
      </c>
      <c r="H1946" s="363">
        <v>1</v>
      </c>
      <c r="I1946" s="23"/>
    </row>
    <row r="1947" spans="1:9" x14ac:dyDescent="0.25">
      <c r="A1947" s="363">
        <v>5129</v>
      </c>
      <c r="B1947" s="363" t="s">
        <v>718</v>
      </c>
      <c r="C1947" s="363" t="s">
        <v>711</v>
      </c>
      <c r="D1947" s="363" t="s">
        <v>426</v>
      </c>
      <c r="E1947" s="363" t="s">
        <v>10</v>
      </c>
      <c r="F1947" s="363">
        <v>511200</v>
      </c>
      <c r="G1947" s="363">
        <f t="shared" si="31"/>
        <v>511200</v>
      </c>
      <c r="H1947" s="363">
        <v>1</v>
      </c>
      <c r="I1947" s="23"/>
    </row>
    <row r="1948" spans="1:9" x14ac:dyDescent="0.25">
      <c r="A1948" s="363">
        <v>5129</v>
      </c>
      <c r="B1948" s="363" t="s">
        <v>719</v>
      </c>
      <c r="C1948" s="363" t="s">
        <v>711</v>
      </c>
      <c r="D1948" s="363" t="s">
        <v>426</v>
      </c>
      <c r="E1948" s="363" t="s">
        <v>10</v>
      </c>
      <c r="F1948" s="363">
        <v>210000</v>
      </c>
      <c r="G1948" s="363">
        <f t="shared" si="31"/>
        <v>210000</v>
      </c>
      <c r="H1948" s="363">
        <v>1</v>
      </c>
      <c r="I1948" s="23"/>
    </row>
    <row r="1949" spans="1:9" x14ac:dyDescent="0.25">
      <c r="A1949" s="363">
        <v>5129</v>
      </c>
      <c r="B1949" s="363" t="s">
        <v>1377</v>
      </c>
      <c r="C1949" s="363" t="s">
        <v>711</v>
      </c>
      <c r="D1949" s="363" t="s">
        <v>426</v>
      </c>
      <c r="E1949" s="363" t="s">
        <v>10</v>
      </c>
      <c r="F1949" s="363">
        <v>134</v>
      </c>
      <c r="G1949" s="363">
        <f t="shared" si="31"/>
        <v>134</v>
      </c>
      <c r="H1949" s="363">
        <v>1</v>
      </c>
      <c r="I1949" s="23"/>
    </row>
    <row r="1950" spans="1:9" x14ac:dyDescent="0.25">
      <c r="A1950" s="363">
        <v>5129</v>
      </c>
      <c r="B1950" s="363" t="s">
        <v>712</v>
      </c>
      <c r="C1950" s="363" t="s">
        <v>711</v>
      </c>
      <c r="D1950" s="363" t="s">
        <v>426</v>
      </c>
      <c r="E1950" s="363" t="s">
        <v>10</v>
      </c>
      <c r="F1950" s="363">
        <v>86400</v>
      </c>
      <c r="G1950" s="363">
        <f t="shared" si="31"/>
        <v>172800</v>
      </c>
      <c r="H1950" s="363">
        <v>2</v>
      </c>
      <c r="I1950" s="23"/>
    </row>
    <row r="1951" spans="1:9" x14ac:dyDescent="0.25">
      <c r="A1951" s="363">
        <v>5129</v>
      </c>
      <c r="B1951" s="363" t="s">
        <v>714</v>
      </c>
      <c r="C1951" s="363" t="s">
        <v>711</v>
      </c>
      <c r="D1951" s="363" t="s">
        <v>426</v>
      </c>
      <c r="E1951" s="363" t="s">
        <v>10</v>
      </c>
      <c r="F1951" s="363">
        <v>40248</v>
      </c>
      <c r="G1951" s="363">
        <f t="shared" si="31"/>
        <v>40248</v>
      </c>
      <c r="H1951" s="363">
        <v>1</v>
      </c>
      <c r="I1951" s="23"/>
    </row>
    <row r="1952" spans="1:9" x14ac:dyDescent="0.25">
      <c r="A1952" s="363">
        <v>5129</v>
      </c>
      <c r="B1952" s="363" t="s">
        <v>710</v>
      </c>
      <c r="C1952" s="363" t="s">
        <v>711</v>
      </c>
      <c r="D1952" s="363" t="s">
        <v>426</v>
      </c>
      <c r="E1952" s="363" t="s">
        <v>10</v>
      </c>
      <c r="F1952" s="363">
        <v>1785000</v>
      </c>
      <c r="G1952" s="363">
        <f t="shared" si="31"/>
        <v>1785000</v>
      </c>
      <c r="H1952" s="363">
        <v>1</v>
      </c>
      <c r="I1952" s="23"/>
    </row>
    <row r="1953" spans="1:9" x14ac:dyDescent="0.25">
      <c r="A1953" s="363">
        <v>5129</v>
      </c>
      <c r="B1953" s="363" t="s">
        <v>724</v>
      </c>
      <c r="C1953" s="363" t="s">
        <v>711</v>
      </c>
      <c r="D1953" s="363" t="s">
        <v>426</v>
      </c>
      <c r="E1953" s="363" t="s">
        <v>10</v>
      </c>
      <c r="F1953" s="363">
        <v>32400</v>
      </c>
      <c r="G1953" s="363">
        <f t="shared" si="31"/>
        <v>64800</v>
      </c>
      <c r="H1953" s="363">
        <v>2</v>
      </c>
      <c r="I1953" s="23"/>
    </row>
    <row r="1954" spans="1:9" x14ac:dyDescent="0.25">
      <c r="A1954" s="363">
        <v>5129</v>
      </c>
      <c r="B1954" s="363" t="s">
        <v>722</v>
      </c>
      <c r="C1954" s="363" t="s">
        <v>711</v>
      </c>
      <c r="D1954" s="363" t="s">
        <v>426</v>
      </c>
      <c r="E1954" s="363" t="s">
        <v>10</v>
      </c>
      <c r="F1954" s="363">
        <v>546000</v>
      </c>
      <c r="G1954" s="363">
        <f t="shared" si="31"/>
        <v>34944000</v>
      </c>
      <c r="H1954" s="363">
        <v>64</v>
      </c>
      <c r="I1954" s="23"/>
    </row>
    <row r="1955" spans="1:9" x14ac:dyDescent="0.25">
      <c r="A1955" s="363">
        <v>5129</v>
      </c>
      <c r="B1955" s="363" t="s">
        <v>720</v>
      </c>
      <c r="C1955" s="363" t="s">
        <v>711</v>
      </c>
      <c r="D1955" s="363" t="s">
        <v>426</v>
      </c>
      <c r="E1955" s="363" t="s">
        <v>10</v>
      </c>
      <c r="F1955" s="363">
        <v>162000</v>
      </c>
      <c r="G1955" s="363">
        <f t="shared" si="31"/>
        <v>810000</v>
      </c>
      <c r="H1955" s="363">
        <v>5</v>
      </c>
      <c r="I1955" s="23"/>
    </row>
    <row r="1956" spans="1:9" x14ac:dyDescent="0.25">
      <c r="A1956" s="363"/>
      <c r="B1956" s="363"/>
      <c r="C1956" s="363"/>
      <c r="D1956" s="363"/>
      <c r="E1956" s="363"/>
      <c r="F1956" s="363"/>
      <c r="G1956" s="363"/>
      <c r="H1956" s="363"/>
      <c r="I1956" s="23"/>
    </row>
    <row r="1957" spans="1:9" x14ac:dyDescent="0.25">
      <c r="A1957" s="363"/>
      <c r="B1957" s="363"/>
      <c r="C1957" s="363"/>
      <c r="D1957" s="363"/>
      <c r="E1957" s="363"/>
      <c r="F1957" s="363"/>
      <c r="G1957" s="363"/>
      <c r="H1957" s="363"/>
      <c r="I1957" s="23"/>
    </row>
    <row r="1958" spans="1:9" x14ac:dyDescent="0.25">
      <c r="A1958" s="363"/>
      <c r="B1958" s="363"/>
      <c r="C1958" s="363"/>
      <c r="D1958" s="363"/>
      <c r="E1958" s="363"/>
      <c r="F1958" s="363"/>
      <c r="G1958" s="363"/>
      <c r="H1958" s="363"/>
      <c r="I1958" s="23"/>
    </row>
    <row r="1959" spans="1:9" x14ac:dyDescent="0.25">
      <c r="A1959" s="363"/>
      <c r="B1959" s="363"/>
      <c r="C1959" s="363"/>
      <c r="D1959" s="363"/>
      <c r="E1959" s="363"/>
      <c r="F1959" s="363"/>
      <c r="G1959" s="363"/>
      <c r="H1959" s="363"/>
      <c r="I1959" s="23"/>
    </row>
    <row r="1960" spans="1:9" x14ac:dyDescent="0.25">
      <c r="A1960" s="489" t="s">
        <v>203</v>
      </c>
      <c r="B1960" s="490"/>
      <c r="C1960" s="490"/>
      <c r="D1960" s="490"/>
      <c r="E1960" s="490"/>
      <c r="F1960" s="490"/>
      <c r="G1960" s="490"/>
      <c r="H1960" s="490"/>
      <c r="I1960" s="23"/>
    </row>
    <row r="1961" spans="1:9" x14ac:dyDescent="0.25">
      <c r="A1961" s="4"/>
      <c r="B1961" s="470" t="s">
        <v>12</v>
      </c>
      <c r="C1961" s="471"/>
      <c r="D1961" s="471"/>
      <c r="E1961" s="471"/>
      <c r="F1961" s="471"/>
      <c r="G1961" s="472"/>
      <c r="H1961" s="21"/>
      <c r="I1961" s="23"/>
    </row>
    <row r="1962" spans="1:9" x14ac:dyDescent="0.25">
      <c r="A1962" s="4"/>
      <c r="B1962" s="4"/>
      <c r="C1962" s="4"/>
      <c r="D1962" s="4"/>
      <c r="E1962" s="4"/>
      <c r="F1962" s="4"/>
      <c r="G1962" s="4"/>
      <c r="H1962" s="4"/>
      <c r="I1962" s="23"/>
    </row>
    <row r="1963" spans="1:9" x14ac:dyDescent="0.25">
      <c r="A1963" s="483" t="s">
        <v>16</v>
      </c>
      <c r="B1963" s="484"/>
      <c r="C1963" s="484"/>
      <c r="D1963" s="484"/>
      <c r="E1963" s="484"/>
      <c r="F1963" s="484"/>
      <c r="G1963" s="484"/>
      <c r="H1963" s="485"/>
      <c r="I1963" s="23"/>
    </row>
    <row r="1964" spans="1:9" x14ac:dyDescent="0.25">
      <c r="A1964" s="12"/>
      <c r="B1964" s="12"/>
      <c r="C1964" s="12"/>
      <c r="D1964" s="12"/>
      <c r="E1964" s="12"/>
      <c r="F1964" s="12"/>
      <c r="G1964" s="12"/>
      <c r="H1964" s="12"/>
      <c r="I1964" s="23"/>
    </row>
    <row r="1965" spans="1:9" x14ac:dyDescent="0.25">
      <c r="A1965" s="489" t="s">
        <v>123</v>
      </c>
      <c r="B1965" s="490"/>
      <c r="C1965" s="490"/>
      <c r="D1965" s="490"/>
      <c r="E1965" s="490"/>
      <c r="F1965" s="490"/>
      <c r="G1965" s="490"/>
      <c r="H1965" s="490"/>
      <c r="I1965" s="23"/>
    </row>
    <row r="1966" spans="1:9" x14ac:dyDescent="0.25">
      <c r="A1966" s="4"/>
      <c r="B1966" s="470" t="s">
        <v>12</v>
      </c>
      <c r="C1966" s="471"/>
      <c r="D1966" s="471"/>
      <c r="E1966" s="471"/>
      <c r="F1966" s="471"/>
      <c r="G1966" s="472"/>
      <c r="H1966" s="80"/>
      <c r="I1966" s="23"/>
    </row>
    <row r="1967" spans="1:9" x14ac:dyDescent="0.25">
      <c r="A1967" s="425">
        <v>4251</v>
      </c>
      <c r="B1967" s="425" t="s">
        <v>4313</v>
      </c>
      <c r="C1967" s="425" t="s">
        <v>4313</v>
      </c>
      <c r="D1967" s="425" t="s">
        <v>1257</v>
      </c>
      <c r="E1967" s="425" t="s">
        <v>14</v>
      </c>
      <c r="F1967" s="425">
        <v>116211000</v>
      </c>
      <c r="G1967" s="425">
        <v>116211000</v>
      </c>
      <c r="H1967" s="425">
        <v>1</v>
      </c>
      <c r="I1967" s="23"/>
    </row>
    <row r="1968" spans="1:9" x14ac:dyDescent="0.25">
      <c r="A1968" s="425"/>
      <c r="B1968" s="425"/>
      <c r="C1968" s="425"/>
      <c r="D1968" s="425"/>
      <c r="E1968" s="425"/>
      <c r="F1968" s="425"/>
      <c r="G1968" s="425"/>
      <c r="H1968" s="425"/>
      <c r="I1968" s="23"/>
    </row>
    <row r="1969" spans="1:9" x14ac:dyDescent="0.25">
      <c r="A1969" s="489" t="s">
        <v>175</v>
      </c>
      <c r="B1969" s="490"/>
      <c r="C1969" s="490"/>
      <c r="D1969" s="490"/>
      <c r="E1969" s="490"/>
      <c r="F1969" s="490"/>
      <c r="G1969" s="490"/>
      <c r="H1969" s="490"/>
      <c r="I1969" s="23"/>
    </row>
    <row r="1970" spans="1:9" x14ac:dyDescent="0.25">
      <c r="A1970" s="470" t="s">
        <v>16</v>
      </c>
      <c r="B1970" s="471"/>
      <c r="C1970" s="471"/>
      <c r="D1970" s="471"/>
      <c r="E1970" s="471"/>
      <c r="F1970" s="471"/>
      <c r="G1970" s="471"/>
      <c r="H1970" s="471"/>
      <c r="I1970" s="23"/>
    </row>
    <row r="1971" spans="1:9" x14ac:dyDescent="0.25">
      <c r="A1971" s="105"/>
      <c r="B1971" s="105"/>
      <c r="C1971" s="105"/>
      <c r="D1971" s="105"/>
      <c r="E1971" s="105"/>
      <c r="F1971" s="105"/>
      <c r="G1971" s="105"/>
      <c r="H1971" s="105"/>
      <c r="I1971" s="23"/>
    </row>
    <row r="1972" spans="1:9" x14ac:dyDescent="0.25">
      <c r="A1972" s="4"/>
      <c r="B1972" s="470" t="s">
        <v>8</v>
      </c>
      <c r="C1972" s="471"/>
      <c r="D1972" s="471"/>
      <c r="E1972" s="471"/>
      <c r="F1972" s="471"/>
      <c r="G1972" s="472"/>
      <c r="H1972" s="21"/>
      <c r="I1972" s="23"/>
    </row>
    <row r="1973" spans="1:9" ht="18.75" customHeight="1" x14ac:dyDescent="0.25">
      <c r="A1973" s="4"/>
      <c r="B1973" s="4"/>
      <c r="C1973" s="4"/>
      <c r="D1973" s="4"/>
      <c r="E1973" s="4"/>
      <c r="F1973" s="4"/>
      <c r="G1973" s="4"/>
      <c r="H1973" s="4"/>
      <c r="I1973" s="23"/>
    </row>
    <row r="1974" spans="1:9" ht="15" customHeight="1" x14ac:dyDescent="0.25">
      <c r="A1974" s="4"/>
      <c r="B1974" s="4"/>
      <c r="C1974" s="4"/>
      <c r="D1974" s="4"/>
      <c r="E1974" s="4"/>
      <c r="F1974" s="4"/>
      <c r="G1974" s="4"/>
      <c r="H1974" s="4"/>
      <c r="I1974" s="23"/>
    </row>
    <row r="1975" spans="1:9" x14ac:dyDescent="0.25">
      <c r="A1975" s="539" t="s">
        <v>12</v>
      </c>
      <c r="B1975" s="540"/>
      <c r="C1975" s="540"/>
      <c r="D1975" s="540"/>
      <c r="E1975" s="540"/>
      <c r="F1975" s="540"/>
      <c r="G1975" s="540"/>
      <c r="H1975" s="541"/>
      <c r="I1975" s="23"/>
    </row>
    <row r="1976" spans="1:9" x14ac:dyDescent="0.25">
      <c r="A1976" s="13"/>
      <c r="B1976" s="13"/>
      <c r="C1976" s="13"/>
      <c r="D1976" s="13"/>
      <c r="E1976" s="13"/>
      <c r="F1976" s="13"/>
      <c r="G1976" s="13"/>
      <c r="H1976" s="13"/>
      <c r="I1976" s="23"/>
    </row>
    <row r="1977" spans="1:9" x14ac:dyDescent="0.25">
      <c r="A1977" s="489" t="s">
        <v>302</v>
      </c>
      <c r="B1977" s="490"/>
      <c r="C1977" s="490"/>
      <c r="D1977" s="490"/>
      <c r="E1977" s="490"/>
      <c r="F1977" s="490"/>
      <c r="G1977" s="490"/>
      <c r="H1977" s="490"/>
      <c r="I1977" s="23"/>
    </row>
    <row r="1978" spans="1:9" x14ac:dyDescent="0.25">
      <c r="A1978" s="470" t="s">
        <v>16</v>
      </c>
      <c r="B1978" s="471"/>
      <c r="C1978" s="471"/>
      <c r="D1978" s="471"/>
      <c r="E1978" s="471"/>
      <c r="F1978" s="471"/>
      <c r="G1978" s="471"/>
      <c r="H1978" s="472"/>
      <c r="I1978" s="23"/>
    </row>
    <row r="1979" spans="1:9" x14ac:dyDescent="0.25">
      <c r="A1979" s="159"/>
      <c r="B1979" s="159"/>
      <c r="C1979" s="159"/>
      <c r="D1979" s="159"/>
      <c r="E1979" s="159"/>
      <c r="F1979" s="159"/>
      <c r="G1979" s="159"/>
      <c r="H1979" s="159"/>
      <c r="I1979" s="23"/>
    </row>
    <row r="1980" spans="1:9" ht="15" customHeight="1" x14ac:dyDescent="0.25">
      <c r="A1980" s="489" t="s">
        <v>297</v>
      </c>
      <c r="B1980" s="490"/>
      <c r="C1980" s="490"/>
      <c r="D1980" s="490"/>
      <c r="E1980" s="490"/>
      <c r="F1980" s="490"/>
      <c r="G1980" s="490"/>
      <c r="H1980" s="491"/>
      <c r="I1980" s="23"/>
    </row>
    <row r="1981" spans="1:9" x14ac:dyDescent="0.25">
      <c r="A1981" s="470" t="s">
        <v>8</v>
      </c>
      <c r="B1981" s="471"/>
      <c r="C1981" s="471"/>
      <c r="D1981" s="471"/>
      <c r="E1981" s="471"/>
      <c r="F1981" s="471"/>
      <c r="G1981" s="471"/>
      <c r="H1981" s="472"/>
      <c r="I1981" s="23"/>
    </row>
    <row r="1982" spans="1:9" x14ac:dyDescent="0.25">
      <c r="A1982" s="13">
        <v>5129</v>
      </c>
      <c r="B1982" s="13" t="s">
        <v>4156</v>
      </c>
      <c r="C1982" s="13" t="s">
        <v>1560</v>
      </c>
      <c r="D1982" s="13" t="s">
        <v>9</v>
      </c>
      <c r="E1982" s="13" t="s">
        <v>10</v>
      </c>
      <c r="F1982" s="13">
        <v>36500</v>
      </c>
      <c r="G1982" s="13">
        <f>+F1982*H1982</f>
        <v>1095000</v>
      </c>
      <c r="H1982" s="13">
        <v>30</v>
      </c>
      <c r="I1982" s="23"/>
    </row>
    <row r="1983" spans="1:9" x14ac:dyDescent="0.25">
      <c r="A1983" s="13">
        <v>5129</v>
      </c>
      <c r="B1983" s="13" t="s">
        <v>2076</v>
      </c>
      <c r="C1983" s="13" t="s">
        <v>1630</v>
      </c>
      <c r="D1983" s="13" t="s">
        <v>9</v>
      </c>
      <c r="E1983" s="13" t="s">
        <v>10</v>
      </c>
      <c r="F1983" s="13">
        <v>137000</v>
      </c>
      <c r="G1983" s="13">
        <f>+F1983*H1983</f>
        <v>8905000</v>
      </c>
      <c r="H1983" s="13">
        <v>65</v>
      </c>
      <c r="I1983" s="23"/>
    </row>
    <row r="1984" spans="1:9" x14ac:dyDescent="0.25">
      <c r="A1984" s="489" t="s">
        <v>303</v>
      </c>
      <c r="B1984" s="490"/>
      <c r="C1984" s="490"/>
      <c r="D1984" s="490"/>
      <c r="E1984" s="490"/>
      <c r="F1984" s="490"/>
      <c r="G1984" s="490"/>
      <c r="H1984" s="490"/>
      <c r="I1984" s="23"/>
    </row>
    <row r="1985" spans="1:9" x14ac:dyDescent="0.25">
      <c r="A1985" s="470" t="s">
        <v>12</v>
      </c>
      <c r="B1985" s="471"/>
      <c r="C1985" s="471"/>
      <c r="D1985" s="471"/>
      <c r="E1985" s="471"/>
      <c r="F1985" s="471"/>
      <c r="G1985" s="471"/>
      <c r="H1985" s="472"/>
      <c r="I1985" s="23"/>
    </row>
    <row r="1986" spans="1:9" x14ac:dyDescent="0.25">
      <c r="A1986" s="117"/>
      <c r="B1986" s="117"/>
      <c r="C1986" s="117"/>
      <c r="D1986" s="117"/>
      <c r="E1986" s="117"/>
      <c r="F1986" s="117"/>
      <c r="G1986" s="117"/>
      <c r="H1986" s="117"/>
      <c r="I1986" s="23"/>
    </row>
    <row r="1987" spans="1:9" x14ac:dyDescent="0.25">
      <c r="A1987" s="489" t="s">
        <v>139</v>
      </c>
      <c r="B1987" s="490"/>
      <c r="C1987" s="490"/>
      <c r="D1987" s="490"/>
      <c r="E1987" s="490"/>
      <c r="F1987" s="490"/>
      <c r="G1987" s="490"/>
      <c r="H1987" s="490"/>
      <c r="I1987" s="23"/>
    </row>
    <row r="1988" spans="1:9" x14ac:dyDescent="0.25">
      <c r="A1988" s="4"/>
      <c r="B1988" s="470" t="s">
        <v>12</v>
      </c>
      <c r="C1988" s="471"/>
      <c r="D1988" s="471"/>
      <c r="E1988" s="471"/>
      <c r="F1988" s="471"/>
      <c r="G1988" s="472"/>
      <c r="H1988" s="21"/>
      <c r="I1988" s="23"/>
    </row>
    <row r="1989" spans="1:9" x14ac:dyDescent="0.25">
      <c r="A1989" s="4">
        <v>4239</v>
      </c>
      <c r="B1989" s="4" t="s">
        <v>787</v>
      </c>
      <c r="C1989" s="4" t="s">
        <v>32</v>
      </c>
      <c r="D1989" s="4" t="s">
        <v>13</v>
      </c>
      <c r="E1989" s="4" t="s">
        <v>14</v>
      </c>
      <c r="F1989" s="4">
        <v>1820000</v>
      </c>
      <c r="G1989" s="4">
        <v>1820000</v>
      </c>
      <c r="H1989" s="4">
        <v>1</v>
      </c>
      <c r="I1989" s="23"/>
    </row>
    <row r="1990" spans="1:9" x14ac:dyDescent="0.25">
      <c r="A1990" s="503" t="s">
        <v>26</v>
      </c>
      <c r="B1990" s="504"/>
      <c r="C1990" s="504"/>
      <c r="D1990" s="504"/>
      <c r="E1990" s="504"/>
      <c r="F1990" s="504"/>
      <c r="G1990" s="504"/>
      <c r="H1990" s="504"/>
      <c r="I1990" s="23"/>
    </row>
    <row r="1991" spans="1:9" x14ac:dyDescent="0.25">
      <c r="A1991" s="481" t="s">
        <v>52</v>
      </c>
      <c r="B1991" s="482"/>
      <c r="C1991" s="482"/>
      <c r="D1991" s="482"/>
      <c r="E1991" s="482"/>
      <c r="F1991" s="482"/>
      <c r="G1991" s="482"/>
      <c r="H1991" s="482"/>
      <c r="I1991" s="23"/>
    </row>
    <row r="1992" spans="1:9" x14ac:dyDescent="0.25">
      <c r="A1992" s="470" t="s">
        <v>8</v>
      </c>
      <c r="B1992" s="471"/>
      <c r="C1992" s="471"/>
      <c r="D1992" s="471"/>
      <c r="E1992" s="471"/>
      <c r="F1992" s="471"/>
      <c r="G1992" s="471"/>
      <c r="H1992" s="471"/>
      <c r="I1992" s="23"/>
    </row>
    <row r="1993" spans="1:9" x14ac:dyDescent="0.25">
      <c r="A1993" s="442">
        <v>4264</v>
      </c>
      <c r="B1993" s="442" t="s">
        <v>4571</v>
      </c>
      <c r="C1993" s="442" t="s">
        <v>265</v>
      </c>
      <c r="D1993" s="442" t="s">
        <v>9</v>
      </c>
      <c r="E1993" s="442" t="s">
        <v>11</v>
      </c>
      <c r="F1993" s="442">
        <v>480</v>
      </c>
      <c r="G1993" s="442">
        <f>+F1993*H1993</f>
        <v>5280000</v>
      </c>
      <c r="H1993" s="442">
        <v>11000</v>
      </c>
      <c r="I1993" s="23"/>
    </row>
    <row r="1994" spans="1:9" x14ac:dyDescent="0.25">
      <c r="A1994" s="442">
        <v>5129</v>
      </c>
      <c r="B1994" s="442" t="s">
        <v>3578</v>
      </c>
      <c r="C1994" s="442" t="s">
        <v>3579</v>
      </c>
      <c r="D1994" s="442" t="s">
        <v>9</v>
      </c>
      <c r="E1994" s="442" t="s">
        <v>10</v>
      </c>
      <c r="F1994" s="442">
        <v>200000</v>
      </c>
      <c r="G1994" s="442">
        <f>+F1994*H1994</f>
        <v>400000</v>
      </c>
      <c r="H1994" s="442">
        <v>2</v>
      </c>
      <c r="I1994" s="23"/>
    </row>
    <row r="1995" spans="1:9" x14ac:dyDescent="0.25">
      <c r="A1995" s="381">
        <v>5122</v>
      </c>
      <c r="B1995" s="442" t="s">
        <v>3565</v>
      </c>
      <c r="C1995" s="442" t="s">
        <v>2160</v>
      </c>
      <c r="D1995" s="442" t="s">
        <v>9</v>
      </c>
      <c r="E1995" s="442" t="s">
        <v>10</v>
      </c>
      <c r="F1995" s="442">
        <v>300000</v>
      </c>
      <c r="G1995" s="442">
        <f>+F1995*H1995</f>
        <v>300000</v>
      </c>
      <c r="H1995" s="442">
        <v>1</v>
      </c>
      <c r="I1995" s="23"/>
    </row>
    <row r="1996" spans="1:9" x14ac:dyDescent="0.25">
      <c r="A1996" s="381">
        <v>5122</v>
      </c>
      <c r="B1996" s="381" t="s">
        <v>3566</v>
      </c>
      <c r="C1996" s="381" t="s">
        <v>452</v>
      </c>
      <c r="D1996" s="381" t="s">
        <v>9</v>
      </c>
      <c r="E1996" s="381" t="s">
        <v>10</v>
      </c>
      <c r="F1996" s="381">
        <v>450000</v>
      </c>
      <c r="G1996" s="381">
        <f t="shared" ref="G1996:G2006" si="32">+F1996*H1996</f>
        <v>450000</v>
      </c>
      <c r="H1996" s="381">
        <v>1</v>
      </c>
      <c r="I1996" s="23"/>
    </row>
    <row r="1997" spans="1:9" x14ac:dyDescent="0.25">
      <c r="A1997" s="381">
        <v>5122</v>
      </c>
      <c r="B1997" s="381" t="s">
        <v>3567</v>
      </c>
      <c r="C1997" s="381" t="s">
        <v>452</v>
      </c>
      <c r="D1997" s="381" t="s">
        <v>9</v>
      </c>
      <c r="E1997" s="381" t="s">
        <v>10</v>
      </c>
      <c r="F1997" s="381">
        <v>330000</v>
      </c>
      <c r="G1997" s="381">
        <f t="shared" si="32"/>
        <v>1320000</v>
      </c>
      <c r="H1997" s="381">
        <v>4</v>
      </c>
      <c r="I1997" s="23"/>
    </row>
    <row r="1998" spans="1:9" x14ac:dyDescent="0.25">
      <c r="A1998" s="381">
        <v>5122</v>
      </c>
      <c r="B1998" s="381" t="s">
        <v>3568</v>
      </c>
      <c r="C1998" s="381" t="s">
        <v>2159</v>
      </c>
      <c r="D1998" s="381" t="s">
        <v>9</v>
      </c>
      <c r="E1998" s="381" t="s">
        <v>10</v>
      </c>
      <c r="F1998" s="381">
        <v>250000</v>
      </c>
      <c r="G1998" s="381">
        <f t="shared" si="32"/>
        <v>250000</v>
      </c>
      <c r="H1998" s="381">
        <v>1</v>
      </c>
      <c r="I1998" s="23"/>
    </row>
    <row r="1999" spans="1:9" x14ac:dyDescent="0.25">
      <c r="A1999" s="381">
        <v>5122</v>
      </c>
      <c r="B1999" s="381" t="s">
        <v>3569</v>
      </c>
      <c r="C1999" s="381" t="s">
        <v>2159</v>
      </c>
      <c r="D1999" s="381" t="s">
        <v>9</v>
      </c>
      <c r="E1999" s="381" t="s">
        <v>10</v>
      </c>
      <c r="F1999" s="381">
        <v>950000</v>
      </c>
      <c r="G1999" s="381">
        <f t="shared" si="32"/>
        <v>950000</v>
      </c>
      <c r="H1999" s="381">
        <v>1</v>
      </c>
      <c r="I1999" s="23"/>
    </row>
    <row r="2000" spans="1:9" x14ac:dyDescent="0.25">
      <c r="A2000" s="381">
        <v>5122</v>
      </c>
      <c r="B2000" s="381" t="s">
        <v>3570</v>
      </c>
      <c r="C2000" s="381" t="s">
        <v>3360</v>
      </c>
      <c r="D2000" s="381" t="s">
        <v>9</v>
      </c>
      <c r="E2000" s="381" t="s">
        <v>10</v>
      </c>
      <c r="F2000" s="381">
        <v>5000</v>
      </c>
      <c r="G2000" s="381">
        <f t="shared" si="32"/>
        <v>45000</v>
      </c>
      <c r="H2000" s="381">
        <v>9</v>
      </c>
      <c r="I2000" s="23"/>
    </row>
    <row r="2001" spans="1:9" x14ac:dyDescent="0.25">
      <c r="A2001" s="381">
        <v>5122</v>
      </c>
      <c r="B2001" s="381" t="s">
        <v>3571</v>
      </c>
      <c r="C2001" s="381" t="s">
        <v>3360</v>
      </c>
      <c r="D2001" s="381" t="s">
        <v>9</v>
      </c>
      <c r="E2001" s="381" t="s">
        <v>10</v>
      </c>
      <c r="F2001" s="381">
        <v>35000</v>
      </c>
      <c r="G2001" s="381">
        <f t="shared" si="32"/>
        <v>70000</v>
      </c>
      <c r="H2001" s="381">
        <v>2</v>
      </c>
      <c r="I2001" s="23"/>
    </row>
    <row r="2002" spans="1:9" x14ac:dyDescent="0.25">
      <c r="A2002" s="381">
        <v>5122</v>
      </c>
      <c r="B2002" s="381" t="s">
        <v>3572</v>
      </c>
      <c r="C2002" s="381" t="s">
        <v>3573</v>
      </c>
      <c r="D2002" s="381" t="s">
        <v>9</v>
      </c>
      <c r="E2002" s="381" t="s">
        <v>10</v>
      </c>
      <c r="F2002" s="381">
        <v>9500</v>
      </c>
      <c r="G2002" s="381">
        <f t="shared" si="32"/>
        <v>95000</v>
      </c>
      <c r="H2002" s="381">
        <v>10</v>
      </c>
      <c r="I2002" s="23"/>
    </row>
    <row r="2003" spans="1:9" x14ac:dyDescent="0.25">
      <c r="A2003" s="381">
        <v>5122</v>
      </c>
      <c r="B2003" s="381" t="s">
        <v>3574</v>
      </c>
      <c r="C2003" s="381" t="s">
        <v>2340</v>
      </c>
      <c r="D2003" s="381" t="s">
        <v>9</v>
      </c>
      <c r="E2003" s="381" t="s">
        <v>10</v>
      </c>
      <c r="F2003" s="381">
        <v>15000</v>
      </c>
      <c r="G2003" s="381">
        <f t="shared" si="32"/>
        <v>150000</v>
      </c>
      <c r="H2003" s="381">
        <v>10</v>
      </c>
      <c r="I2003" s="23"/>
    </row>
    <row r="2004" spans="1:9" ht="27" x14ac:dyDescent="0.25">
      <c r="A2004" s="381">
        <v>5122</v>
      </c>
      <c r="B2004" s="381" t="s">
        <v>3575</v>
      </c>
      <c r="C2004" s="381" t="s">
        <v>461</v>
      </c>
      <c r="D2004" s="381" t="s">
        <v>9</v>
      </c>
      <c r="E2004" s="381" t="s">
        <v>10</v>
      </c>
      <c r="F2004" s="381">
        <v>250000</v>
      </c>
      <c r="G2004" s="381">
        <f t="shared" si="32"/>
        <v>1000000</v>
      </c>
      <c r="H2004" s="381">
        <v>4</v>
      </c>
      <c r="I2004" s="23"/>
    </row>
    <row r="2005" spans="1:9" ht="27" x14ac:dyDescent="0.25">
      <c r="A2005" s="381">
        <v>5122</v>
      </c>
      <c r="B2005" s="381" t="s">
        <v>3576</v>
      </c>
      <c r="C2005" s="381" t="s">
        <v>19</v>
      </c>
      <c r="D2005" s="381" t="s">
        <v>9</v>
      </c>
      <c r="E2005" s="381" t="s">
        <v>10</v>
      </c>
      <c r="F2005" s="381">
        <v>24000</v>
      </c>
      <c r="G2005" s="381">
        <f t="shared" si="32"/>
        <v>240000</v>
      </c>
      <c r="H2005" s="381">
        <v>10</v>
      </c>
      <c r="I2005" s="23"/>
    </row>
    <row r="2006" spans="1:9" ht="27" x14ac:dyDescent="0.25">
      <c r="A2006" s="381">
        <v>5122</v>
      </c>
      <c r="B2006" s="381" t="s">
        <v>3577</v>
      </c>
      <c r="C2006" s="381" t="s">
        <v>19</v>
      </c>
      <c r="D2006" s="381" t="s">
        <v>9</v>
      </c>
      <c r="E2006" s="381" t="s">
        <v>10</v>
      </c>
      <c r="F2006" s="381">
        <v>130000</v>
      </c>
      <c r="G2006" s="381">
        <f t="shared" si="32"/>
        <v>130000</v>
      </c>
      <c r="H2006" s="381">
        <v>1</v>
      </c>
      <c r="I2006" s="23"/>
    </row>
    <row r="2007" spans="1:9" x14ac:dyDescent="0.25">
      <c r="A2007" s="381">
        <v>4267</v>
      </c>
      <c r="B2007" s="381" t="s">
        <v>2637</v>
      </c>
      <c r="C2007" s="381" t="s">
        <v>1741</v>
      </c>
      <c r="D2007" s="381" t="s">
        <v>9</v>
      </c>
      <c r="E2007" s="381" t="s">
        <v>898</v>
      </c>
      <c r="F2007" s="381">
        <v>200</v>
      </c>
      <c r="G2007" s="381">
        <f>+F2007*H2007</f>
        <v>8000</v>
      </c>
      <c r="H2007" s="381">
        <v>40</v>
      </c>
      <c r="I2007" s="23"/>
    </row>
    <row r="2008" spans="1:9" x14ac:dyDescent="0.25">
      <c r="A2008" s="381">
        <v>4267</v>
      </c>
      <c r="B2008" s="381" t="s">
        <v>2638</v>
      </c>
      <c r="C2008" s="381" t="s">
        <v>1741</v>
      </c>
      <c r="D2008" s="381" t="s">
        <v>9</v>
      </c>
      <c r="E2008" s="381" t="s">
        <v>898</v>
      </c>
      <c r="F2008" s="381">
        <v>200</v>
      </c>
      <c r="G2008" s="381">
        <f t="shared" ref="G2008:G2034" si="33">+F2008*H2008</f>
        <v>80000</v>
      </c>
      <c r="H2008" s="381">
        <v>400</v>
      </c>
      <c r="I2008" s="23"/>
    </row>
    <row r="2009" spans="1:9" ht="27" x14ac:dyDescent="0.25">
      <c r="A2009" s="336">
        <v>4267</v>
      </c>
      <c r="B2009" s="336" t="s">
        <v>2639</v>
      </c>
      <c r="C2009" s="336" t="s">
        <v>45</v>
      </c>
      <c r="D2009" s="336" t="s">
        <v>9</v>
      </c>
      <c r="E2009" s="336" t="s">
        <v>10</v>
      </c>
      <c r="F2009" s="336">
        <v>300</v>
      </c>
      <c r="G2009" s="336">
        <f t="shared" si="33"/>
        <v>96000</v>
      </c>
      <c r="H2009" s="336">
        <v>320</v>
      </c>
      <c r="I2009" s="23"/>
    </row>
    <row r="2010" spans="1:9" ht="27" x14ac:dyDescent="0.25">
      <c r="A2010" s="336">
        <v>4267</v>
      </c>
      <c r="B2010" s="336" t="s">
        <v>2640</v>
      </c>
      <c r="C2010" s="336" t="s">
        <v>45</v>
      </c>
      <c r="D2010" s="336" t="s">
        <v>9</v>
      </c>
      <c r="E2010" s="336" t="s">
        <v>10</v>
      </c>
      <c r="F2010" s="336">
        <v>1700</v>
      </c>
      <c r="G2010" s="336">
        <f t="shared" si="33"/>
        <v>39100</v>
      </c>
      <c r="H2010" s="336">
        <v>23</v>
      </c>
      <c r="I2010" s="23"/>
    </row>
    <row r="2011" spans="1:9" x14ac:dyDescent="0.25">
      <c r="A2011" s="336">
        <v>4267</v>
      </c>
      <c r="B2011" s="336" t="s">
        <v>2641</v>
      </c>
      <c r="C2011" s="336" t="s">
        <v>2642</v>
      </c>
      <c r="D2011" s="336" t="s">
        <v>9</v>
      </c>
      <c r="E2011" s="336" t="s">
        <v>10</v>
      </c>
      <c r="F2011" s="336">
        <v>800</v>
      </c>
      <c r="G2011" s="336">
        <f t="shared" si="33"/>
        <v>16000</v>
      </c>
      <c r="H2011" s="336">
        <v>20</v>
      </c>
      <c r="I2011" s="23"/>
    </row>
    <row r="2012" spans="1:9" x14ac:dyDescent="0.25">
      <c r="A2012" s="336">
        <v>4267</v>
      </c>
      <c r="B2012" s="336" t="s">
        <v>2643</v>
      </c>
      <c r="C2012" s="336" t="s">
        <v>1547</v>
      </c>
      <c r="D2012" s="336" t="s">
        <v>9</v>
      </c>
      <c r="E2012" s="336" t="s">
        <v>10</v>
      </c>
      <c r="F2012" s="336">
        <v>1000</v>
      </c>
      <c r="G2012" s="336">
        <f t="shared" si="33"/>
        <v>100000</v>
      </c>
      <c r="H2012" s="336">
        <v>100</v>
      </c>
      <c r="I2012" s="23"/>
    </row>
    <row r="2013" spans="1:9" x14ac:dyDescent="0.25">
      <c r="A2013" s="336">
        <v>4267</v>
      </c>
      <c r="B2013" s="336" t="s">
        <v>2644</v>
      </c>
      <c r="C2013" s="336" t="s">
        <v>1548</v>
      </c>
      <c r="D2013" s="336" t="s">
        <v>9</v>
      </c>
      <c r="E2013" s="336" t="s">
        <v>10</v>
      </c>
      <c r="F2013" s="336">
        <v>650</v>
      </c>
      <c r="G2013" s="336">
        <f t="shared" si="33"/>
        <v>13000</v>
      </c>
      <c r="H2013" s="336">
        <v>20</v>
      </c>
      <c r="I2013" s="23"/>
    </row>
    <row r="2014" spans="1:9" x14ac:dyDescent="0.25">
      <c r="A2014" s="336">
        <v>4267</v>
      </c>
      <c r="B2014" s="336" t="s">
        <v>2645</v>
      </c>
      <c r="C2014" s="336" t="s">
        <v>1549</v>
      </c>
      <c r="D2014" s="336" t="s">
        <v>9</v>
      </c>
      <c r="E2014" s="336" t="s">
        <v>10</v>
      </c>
      <c r="F2014" s="336">
        <v>2800</v>
      </c>
      <c r="G2014" s="336">
        <f t="shared" si="33"/>
        <v>112000</v>
      </c>
      <c r="H2014" s="336">
        <v>40</v>
      </c>
      <c r="I2014" s="23"/>
    </row>
    <row r="2015" spans="1:9" x14ac:dyDescent="0.25">
      <c r="A2015" s="336">
        <v>4267</v>
      </c>
      <c r="B2015" s="336" t="s">
        <v>2646</v>
      </c>
      <c r="C2015" s="336" t="s">
        <v>2358</v>
      </c>
      <c r="D2015" s="336" t="s">
        <v>9</v>
      </c>
      <c r="E2015" s="336" t="s">
        <v>10</v>
      </c>
      <c r="F2015" s="336">
        <v>500</v>
      </c>
      <c r="G2015" s="336">
        <f t="shared" si="33"/>
        <v>420000</v>
      </c>
      <c r="H2015" s="336">
        <v>840</v>
      </c>
      <c r="I2015" s="23"/>
    </row>
    <row r="2016" spans="1:9" x14ac:dyDescent="0.25">
      <c r="A2016" s="336">
        <v>4267</v>
      </c>
      <c r="B2016" s="336" t="s">
        <v>2647</v>
      </c>
      <c r="C2016" s="336" t="s">
        <v>1553</v>
      </c>
      <c r="D2016" s="336" t="s">
        <v>9</v>
      </c>
      <c r="E2016" s="336" t="s">
        <v>10</v>
      </c>
      <c r="F2016" s="336">
        <v>250</v>
      </c>
      <c r="G2016" s="336">
        <f t="shared" si="33"/>
        <v>210000</v>
      </c>
      <c r="H2016" s="336">
        <v>840</v>
      </c>
      <c r="I2016" s="23"/>
    </row>
    <row r="2017" spans="1:9" ht="27" x14ac:dyDescent="0.25">
      <c r="A2017" s="336">
        <v>4267</v>
      </c>
      <c r="B2017" s="336" t="s">
        <v>2648</v>
      </c>
      <c r="C2017" s="336" t="s">
        <v>1676</v>
      </c>
      <c r="D2017" s="336" t="s">
        <v>9</v>
      </c>
      <c r="E2017" s="336" t="s">
        <v>10</v>
      </c>
      <c r="F2017" s="336">
        <v>3000</v>
      </c>
      <c r="G2017" s="336">
        <f t="shared" si="33"/>
        <v>36000</v>
      </c>
      <c r="H2017" s="336">
        <v>12</v>
      </c>
      <c r="I2017" s="23"/>
    </row>
    <row r="2018" spans="1:9" x14ac:dyDescent="0.25">
      <c r="A2018" s="336">
        <v>4267</v>
      </c>
      <c r="B2018" s="336" t="s">
        <v>2649</v>
      </c>
      <c r="C2018" s="336" t="s">
        <v>1421</v>
      </c>
      <c r="D2018" s="336" t="s">
        <v>9</v>
      </c>
      <c r="E2018" s="336" t="s">
        <v>10</v>
      </c>
      <c r="F2018" s="336">
        <v>9000</v>
      </c>
      <c r="G2018" s="336">
        <f t="shared" si="33"/>
        <v>108000</v>
      </c>
      <c r="H2018" s="336">
        <v>12</v>
      </c>
      <c r="I2018" s="23"/>
    </row>
    <row r="2019" spans="1:9" ht="27" x14ac:dyDescent="0.25">
      <c r="A2019" s="336">
        <v>4267</v>
      </c>
      <c r="B2019" s="336" t="s">
        <v>2650</v>
      </c>
      <c r="C2019" s="336" t="s">
        <v>1556</v>
      </c>
      <c r="D2019" s="336" t="s">
        <v>9</v>
      </c>
      <c r="E2019" s="336" t="s">
        <v>10</v>
      </c>
      <c r="F2019" s="336">
        <v>2700</v>
      </c>
      <c r="G2019" s="336">
        <f t="shared" si="33"/>
        <v>32400</v>
      </c>
      <c r="H2019" s="336">
        <v>12</v>
      </c>
      <c r="I2019" s="23"/>
    </row>
    <row r="2020" spans="1:9" x14ac:dyDescent="0.25">
      <c r="A2020" s="336">
        <v>4267</v>
      </c>
      <c r="B2020" s="336" t="s">
        <v>2651</v>
      </c>
      <c r="C2020" s="336" t="s">
        <v>1557</v>
      </c>
      <c r="D2020" s="336" t="s">
        <v>9</v>
      </c>
      <c r="E2020" s="336" t="s">
        <v>10</v>
      </c>
      <c r="F2020" s="336">
        <v>1800</v>
      </c>
      <c r="G2020" s="336">
        <f t="shared" si="33"/>
        <v>36000</v>
      </c>
      <c r="H2020" s="336">
        <v>20</v>
      </c>
      <c r="I2020" s="23"/>
    </row>
    <row r="2021" spans="1:9" x14ac:dyDescent="0.25">
      <c r="A2021" s="336">
        <v>4267</v>
      </c>
      <c r="B2021" s="336" t="s">
        <v>2652</v>
      </c>
      <c r="C2021" s="336" t="s">
        <v>872</v>
      </c>
      <c r="D2021" s="336" t="s">
        <v>9</v>
      </c>
      <c r="E2021" s="336" t="s">
        <v>10</v>
      </c>
      <c r="F2021" s="336">
        <v>300</v>
      </c>
      <c r="G2021" s="336">
        <f t="shared" si="33"/>
        <v>18300</v>
      </c>
      <c r="H2021" s="336">
        <v>61</v>
      </c>
      <c r="I2021" s="23"/>
    </row>
    <row r="2022" spans="1:9" x14ac:dyDescent="0.25">
      <c r="A2022" s="336">
        <v>4267</v>
      </c>
      <c r="B2022" s="336" t="s">
        <v>2653</v>
      </c>
      <c r="C2022" s="336" t="s">
        <v>2388</v>
      </c>
      <c r="D2022" s="336" t="s">
        <v>9</v>
      </c>
      <c r="E2022" s="336" t="s">
        <v>10</v>
      </c>
      <c r="F2022" s="336">
        <v>9000</v>
      </c>
      <c r="G2022" s="336">
        <f t="shared" si="33"/>
        <v>36000</v>
      </c>
      <c r="H2022" s="336">
        <v>4</v>
      </c>
      <c r="I2022" s="23"/>
    </row>
    <row r="2023" spans="1:9" x14ac:dyDescent="0.25">
      <c r="A2023" s="336">
        <v>4267</v>
      </c>
      <c r="B2023" s="336" t="s">
        <v>2654</v>
      </c>
      <c r="C2023" s="336" t="s">
        <v>1562</v>
      </c>
      <c r="D2023" s="336" t="s">
        <v>9</v>
      </c>
      <c r="E2023" s="336" t="s">
        <v>10</v>
      </c>
      <c r="F2023" s="336">
        <v>900</v>
      </c>
      <c r="G2023" s="336">
        <f t="shared" si="33"/>
        <v>54000</v>
      </c>
      <c r="H2023" s="336">
        <v>60</v>
      </c>
      <c r="I2023" s="23"/>
    </row>
    <row r="2024" spans="1:9" x14ac:dyDescent="0.25">
      <c r="A2024" s="336">
        <v>4267</v>
      </c>
      <c r="B2024" s="336" t="s">
        <v>2655</v>
      </c>
      <c r="C2024" s="336" t="s">
        <v>1564</v>
      </c>
      <c r="D2024" s="336" t="s">
        <v>9</v>
      </c>
      <c r="E2024" s="336" t="s">
        <v>10</v>
      </c>
      <c r="F2024" s="336">
        <v>800</v>
      </c>
      <c r="G2024" s="336">
        <f t="shared" si="33"/>
        <v>32000</v>
      </c>
      <c r="H2024" s="336">
        <v>40</v>
      </c>
      <c r="I2024" s="23"/>
    </row>
    <row r="2025" spans="1:9" x14ac:dyDescent="0.25">
      <c r="A2025" s="336">
        <v>4267</v>
      </c>
      <c r="B2025" s="336" t="s">
        <v>2656</v>
      </c>
      <c r="C2025" s="336" t="s">
        <v>1565</v>
      </c>
      <c r="D2025" s="336" t="s">
        <v>9</v>
      </c>
      <c r="E2025" s="336" t="s">
        <v>10</v>
      </c>
      <c r="F2025" s="336">
        <v>250</v>
      </c>
      <c r="G2025" s="336">
        <f t="shared" si="33"/>
        <v>10000</v>
      </c>
      <c r="H2025" s="336">
        <v>40</v>
      </c>
      <c r="I2025" s="23"/>
    </row>
    <row r="2026" spans="1:9" x14ac:dyDescent="0.25">
      <c r="A2026" s="336">
        <v>4267</v>
      </c>
      <c r="B2026" s="336" t="s">
        <v>2657</v>
      </c>
      <c r="C2026" s="336" t="s">
        <v>1566</v>
      </c>
      <c r="D2026" s="336" t="s">
        <v>9</v>
      </c>
      <c r="E2026" s="336" t="s">
        <v>11</v>
      </c>
      <c r="F2026" s="336">
        <v>850</v>
      </c>
      <c r="G2026" s="336">
        <f t="shared" si="33"/>
        <v>51000</v>
      </c>
      <c r="H2026" s="336">
        <v>60</v>
      </c>
      <c r="I2026" s="23"/>
    </row>
    <row r="2027" spans="1:9" x14ac:dyDescent="0.25">
      <c r="A2027" s="336">
        <v>4267</v>
      </c>
      <c r="B2027" s="336" t="s">
        <v>2658</v>
      </c>
      <c r="C2027" s="336" t="s">
        <v>1566</v>
      </c>
      <c r="D2027" s="336" t="s">
        <v>9</v>
      </c>
      <c r="E2027" s="336" t="s">
        <v>11</v>
      </c>
      <c r="F2027" s="336">
        <v>150</v>
      </c>
      <c r="G2027" s="336">
        <f t="shared" si="33"/>
        <v>12000</v>
      </c>
      <c r="H2027" s="336">
        <v>80</v>
      </c>
      <c r="I2027" s="23"/>
    </row>
    <row r="2028" spans="1:9" ht="27" x14ac:dyDescent="0.25">
      <c r="A2028" s="336">
        <v>4267</v>
      </c>
      <c r="B2028" s="336" t="s">
        <v>2659</v>
      </c>
      <c r="C2028" s="336" t="s">
        <v>1568</v>
      </c>
      <c r="D2028" s="336" t="s">
        <v>9</v>
      </c>
      <c r="E2028" s="336" t="s">
        <v>588</v>
      </c>
      <c r="F2028" s="336">
        <v>850</v>
      </c>
      <c r="G2028" s="336">
        <f t="shared" si="33"/>
        <v>10200</v>
      </c>
      <c r="H2028" s="336">
        <v>12</v>
      </c>
      <c r="I2028" s="23"/>
    </row>
    <row r="2029" spans="1:9" x14ac:dyDescent="0.25">
      <c r="A2029" s="336">
        <v>4267</v>
      </c>
      <c r="B2029" s="336" t="s">
        <v>2660</v>
      </c>
      <c r="C2029" s="336" t="s">
        <v>1569</v>
      </c>
      <c r="D2029" s="336" t="s">
        <v>9</v>
      </c>
      <c r="E2029" s="336" t="s">
        <v>11</v>
      </c>
      <c r="F2029" s="336">
        <v>1000</v>
      </c>
      <c r="G2029" s="336">
        <f t="shared" si="33"/>
        <v>200000</v>
      </c>
      <c r="H2029" s="336">
        <v>200</v>
      </c>
      <c r="I2029" s="23"/>
    </row>
    <row r="2030" spans="1:9" ht="27" x14ac:dyDescent="0.25">
      <c r="A2030" s="336">
        <v>4267</v>
      </c>
      <c r="B2030" s="336" t="s">
        <v>2661</v>
      </c>
      <c r="C2030" s="336" t="s">
        <v>1570</v>
      </c>
      <c r="D2030" s="336" t="s">
        <v>9</v>
      </c>
      <c r="E2030" s="336" t="s">
        <v>11</v>
      </c>
      <c r="F2030" s="336">
        <v>850</v>
      </c>
      <c r="G2030" s="336">
        <f t="shared" si="33"/>
        <v>68000</v>
      </c>
      <c r="H2030" s="336">
        <v>80</v>
      </c>
      <c r="I2030" s="23"/>
    </row>
    <row r="2031" spans="1:9" x14ac:dyDescent="0.25">
      <c r="A2031" s="336">
        <v>4267</v>
      </c>
      <c r="B2031" s="336" t="s">
        <v>2662</v>
      </c>
      <c r="C2031" s="336" t="s">
        <v>883</v>
      </c>
      <c r="D2031" s="336" t="s">
        <v>9</v>
      </c>
      <c r="E2031" s="336" t="s">
        <v>11</v>
      </c>
      <c r="F2031" s="336">
        <v>850</v>
      </c>
      <c r="G2031" s="336">
        <f t="shared" si="33"/>
        <v>34000</v>
      </c>
      <c r="H2031" s="336">
        <v>40</v>
      </c>
      <c r="I2031" s="23"/>
    </row>
    <row r="2032" spans="1:9" x14ac:dyDescent="0.25">
      <c r="A2032" s="336">
        <v>4267</v>
      </c>
      <c r="B2032" s="336" t="s">
        <v>2663</v>
      </c>
      <c r="C2032" s="336" t="s">
        <v>1572</v>
      </c>
      <c r="D2032" s="336" t="s">
        <v>9</v>
      </c>
      <c r="E2032" s="336" t="s">
        <v>10</v>
      </c>
      <c r="F2032" s="336">
        <v>350</v>
      </c>
      <c r="G2032" s="336">
        <f t="shared" si="33"/>
        <v>105000</v>
      </c>
      <c r="H2032" s="336">
        <v>300</v>
      </c>
      <c r="I2032" s="23"/>
    </row>
    <row r="2033" spans="1:9" x14ac:dyDescent="0.25">
      <c r="A2033" s="336">
        <v>4267</v>
      </c>
      <c r="B2033" s="336" t="s">
        <v>2664</v>
      </c>
      <c r="C2033" s="336" t="s">
        <v>885</v>
      </c>
      <c r="D2033" s="336" t="s">
        <v>9</v>
      </c>
      <c r="E2033" s="336" t="s">
        <v>10</v>
      </c>
      <c r="F2033" s="336">
        <v>550</v>
      </c>
      <c r="G2033" s="336">
        <f t="shared" si="33"/>
        <v>33000</v>
      </c>
      <c r="H2033" s="336">
        <v>60</v>
      </c>
      <c r="I2033" s="23"/>
    </row>
    <row r="2034" spans="1:9" x14ac:dyDescent="0.25">
      <c r="A2034" s="336">
        <v>4267</v>
      </c>
      <c r="B2034" s="336" t="s">
        <v>2665</v>
      </c>
      <c r="C2034" s="336" t="s">
        <v>1574</v>
      </c>
      <c r="D2034" s="336" t="s">
        <v>9</v>
      </c>
      <c r="E2034" s="336" t="s">
        <v>10</v>
      </c>
      <c r="F2034" s="336">
        <v>5000</v>
      </c>
      <c r="G2034" s="336">
        <f t="shared" si="33"/>
        <v>30000</v>
      </c>
      <c r="H2034" s="336">
        <v>6</v>
      </c>
      <c r="I2034" s="23"/>
    </row>
    <row r="2035" spans="1:9" x14ac:dyDescent="0.25">
      <c r="A2035" s="336" t="s">
        <v>2426</v>
      </c>
      <c r="B2035" s="336" t="s">
        <v>2506</v>
      </c>
      <c r="C2035" s="336" t="s">
        <v>594</v>
      </c>
      <c r="D2035" s="336" t="s">
        <v>9</v>
      </c>
      <c r="E2035" s="336" t="s">
        <v>10</v>
      </c>
      <c r="F2035" s="336">
        <v>200</v>
      </c>
      <c r="G2035" s="336">
        <f>F2035*H2035</f>
        <v>10000</v>
      </c>
      <c r="H2035" s="336">
        <v>50</v>
      </c>
      <c r="I2035" s="23"/>
    </row>
    <row r="2036" spans="1:9" x14ac:dyDescent="0.25">
      <c r="A2036" s="336" t="s">
        <v>2426</v>
      </c>
      <c r="B2036" s="336" t="s">
        <v>2507</v>
      </c>
      <c r="C2036" s="336" t="s">
        <v>594</v>
      </c>
      <c r="D2036" s="336" t="s">
        <v>9</v>
      </c>
      <c r="E2036" s="336" t="s">
        <v>10</v>
      </c>
      <c r="F2036" s="336">
        <v>1000</v>
      </c>
      <c r="G2036" s="336">
        <f t="shared" ref="G2036:G2069" si="34">F2036*H2036</f>
        <v>5000</v>
      </c>
      <c r="H2036" s="336">
        <v>5</v>
      </c>
      <c r="I2036" s="23"/>
    </row>
    <row r="2037" spans="1:9" x14ac:dyDescent="0.25">
      <c r="A2037" s="336" t="s">
        <v>2426</v>
      </c>
      <c r="B2037" s="336" t="s">
        <v>2508</v>
      </c>
      <c r="C2037" s="336" t="s">
        <v>630</v>
      </c>
      <c r="D2037" s="336" t="s">
        <v>9</v>
      </c>
      <c r="E2037" s="336" t="s">
        <v>10</v>
      </c>
      <c r="F2037" s="336">
        <v>1000</v>
      </c>
      <c r="G2037" s="336">
        <f t="shared" si="34"/>
        <v>10000</v>
      </c>
      <c r="H2037" s="336">
        <v>10</v>
      </c>
      <c r="I2037" s="23"/>
    </row>
    <row r="2038" spans="1:9" x14ac:dyDescent="0.25">
      <c r="A2038" s="336" t="s">
        <v>2426</v>
      </c>
      <c r="B2038" s="336" t="s">
        <v>2509</v>
      </c>
      <c r="C2038" s="336" t="s">
        <v>654</v>
      </c>
      <c r="D2038" s="336" t="s">
        <v>9</v>
      </c>
      <c r="E2038" s="336" t="s">
        <v>10</v>
      </c>
      <c r="F2038" s="336">
        <v>3000</v>
      </c>
      <c r="G2038" s="336">
        <f t="shared" si="34"/>
        <v>15000</v>
      </c>
      <c r="H2038" s="336">
        <v>5</v>
      </c>
      <c r="I2038" s="23"/>
    </row>
    <row r="2039" spans="1:9" x14ac:dyDescent="0.25">
      <c r="A2039" s="336" t="s">
        <v>2426</v>
      </c>
      <c r="B2039" s="336" t="s">
        <v>2510</v>
      </c>
      <c r="C2039" s="336" t="s">
        <v>600</v>
      </c>
      <c r="D2039" s="336" t="s">
        <v>9</v>
      </c>
      <c r="E2039" s="336" t="s">
        <v>10</v>
      </c>
      <c r="F2039" s="336">
        <v>120</v>
      </c>
      <c r="G2039" s="336">
        <f t="shared" si="34"/>
        <v>9600</v>
      </c>
      <c r="H2039" s="336">
        <v>80</v>
      </c>
      <c r="I2039" s="23"/>
    </row>
    <row r="2040" spans="1:9" x14ac:dyDescent="0.25">
      <c r="A2040" s="336" t="s">
        <v>2426</v>
      </c>
      <c r="B2040" s="336" t="s">
        <v>2511</v>
      </c>
      <c r="C2040" s="336" t="s">
        <v>673</v>
      </c>
      <c r="D2040" s="336" t="s">
        <v>9</v>
      </c>
      <c r="E2040" s="336" t="s">
        <v>10</v>
      </c>
      <c r="F2040" s="336">
        <v>900</v>
      </c>
      <c r="G2040" s="336">
        <f t="shared" si="34"/>
        <v>36000</v>
      </c>
      <c r="H2040" s="336">
        <v>40</v>
      </c>
      <c r="I2040" s="23"/>
    </row>
    <row r="2041" spans="1:9" x14ac:dyDescent="0.25">
      <c r="A2041" s="336" t="s">
        <v>2426</v>
      </c>
      <c r="B2041" s="336" t="s">
        <v>2512</v>
      </c>
      <c r="C2041" s="336" t="s">
        <v>652</v>
      </c>
      <c r="D2041" s="336" t="s">
        <v>9</v>
      </c>
      <c r="E2041" s="336" t="s">
        <v>10</v>
      </c>
      <c r="F2041" s="336">
        <v>80</v>
      </c>
      <c r="G2041" s="336">
        <f t="shared" si="34"/>
        <v>2400</v>
      </c>
      <c r="H2041" s="336">
        <v>30</v>
      </c>
      <c r="I2041" s="23"/>
    </row>
    <row r="2042" spans="1:9" x14ac:dyDescent="0.25">
      <c r="A2042" s="336" t="s">
        <v>2426</v>
      </c>
      <c r="B2042" s="336" t="s">
        <v>2513</v>
      </c>
      <c r="C2042" s="336" t="s">
        <v>666</v>
      </c>
      <c r="D2042" s="336" t="s">
        <v>9</v>
      </c>
      <c r="E2042" s="336" t="s">
        <v>10</v>
      </c>
      <c r="F2042" s="336">
        <v>200</v>
      </c>
      <c r="G2042" s="336">
        <f t="shared" si="34"/>
        <v>4000</v>
      </c>
      <c r="H2042" s="336">
        <v>20</v>
      </c>
      <c r="I2042" s="23"/>
    </row>
    <row r="2043" spans="1:9" x14ac:dyDescent="0.25">
      <c r="A2043" s="336" t="s">
        <v>2426</v>
      </c>
      <c r="B2043" s="336" t="s">
        <v>2514</v>
      </c>
      <c r="C2043" s="336" t="s">
        <v>678</v>
      </c>
      <c r="D2043" s="336" t="s">
        <v>9</v>
      </c>
      <c r="E2043" s="336" t="s">
        <v>10</v>
      </c>
      <c r="F2043" s="336">
        <v>80</v>
      </c>
      <c r="G2043" s="336">
        <f t="shared" si="34"/>
        <v>16000</v>
      </c>
      <c r="H2043" s="336">
        <v>200</v>
      </c>
      <c r="I2043" s="23"/>
    </row>
    <row r="2044" spans="1:9" x14ac:dyDescent="0.25">
      <c r="A2044" s="336" t="s">
        <v>2426</v>
      </c>
      <c r="B2044" s="336" t="s">
        <v>2515</v>
      </c>
      <c r="C2044" s="336" t="s">
        <v>645</v>
      </c>
      <c r="D2044" s="336" t="s">
        <v>9</v>
      </c>
      <c r="E2044" s="336" t="s">
        <v>10</v>
      </c>
      <c r="F2044" s="336">
        <v>1000</v>
      </c>
      <c r="G2044" s="336">
        <f t="shared" si="34"/>
        <v>50000</v>
      </c>
      <c r="H2044" s="336">
        <v>50</v>
      </c>
      <c r="I2044" s="23"/>
    </row>
    <row r="2045" spans="1:9" x14ac:dyDescent="0.25">
      <c r="A2045" s="336" t="s">
        <v>2426</v>
      </c>
      <c r="B2045" s="336" t="s">
        <v>2516</v>
      </c>
      <c r="C2045" s="336" t="s">
        <v>681</v>
      </c>
      <c r="D2045" s="336" t="s">
        <v>9</v>
      </c>
      <c r="E2045" s="336" t="s">
        <v>10</v>
      </c>
      <c r="F2045" s="336">
        <v>40</v>
      </c>
      <c r="G2045" s="336">
        <f t="shared" si="34"/>
        <v>8000</v>
      </c>
      <c r="H2045" s="336">
        <v>200</v>
      </c>
      <c r="I2045" s="23"/>
    </row>
    <row r="2046" spans="1:9" x14ac:dyDescent="0.25">
      <c r="A2046" s="336" t="s">
        <v>2426</v>
      </c>
      <c r="B2046" s="336" t="s">
        <v>2517</v>
      </c>
      <c r="C2046" s="336" t="s">
        <v>683</v>
      </c>
      <c r="D2046" s="336" t="s">
        <v>9</v>
      </c>
      <c r="E2046" s="336" t="s">
        <v>10</v>
      </c>
      <c r="F2046" s="336">
        <v>60</v>
      </c>
      <c r="G2046" s="336">
        <f t="shared" si="34"/>
        <v>3000</v>
      </c>
      <c r="H2046" s="336">
        <v>50</v>
      </c>
      <c r="I2046" s="23"/>
    </row>
    <row r="2047" spans="1:9" x14ac:dyDescent="0.25">
      <c r="A2047" s="336" t="s">
        <v>2426</v>
      </c>
      <c r="B2047" s="336" t="s">
        <v>2518</v>
      </c>
      <c r="C2047" s="336" t="s">
        <v>2519</v>
      </c>
      <c r="D2047" s="336" t="s">
        <v>9</v>
      </c>
      <c r="E2047" s="336" t="s">
        <v>10</v>
      </c>
      <c r="F2047" s="336">
        <v>500</v>
      </c>
      <c r="G2047" s="336">
        <f t="shared" si="34"/>
        <v>5000</v>
      </c>
      <c r="H2047" s="336">
        <v>10</v>
      </c>
      <c r="I2047" s="23"/>
    </row>
    <row r="2048" spans="1:9" x14ac:dyDescent="0.25">
      <c r="A2048" s="336" t="s">
        <v>2426</v>
      </c>
      <c r="B2048" s="336" t="s">
        <v>2520</v>
      </c>
      <c r="C2048" s="336" t="s">
        <v>690</v>
      </c>
      <c r="D2048" s="336" t="s">
        <v>9</v>
      </c>
      <c r="E2048" s="336" t="s">
        <v>10</v>
      </c>
      <c r="F2048" s="336">
        <v>120</v>
      </c>
      <c r="G2048" s="336">
        <f t="shared" si="34"/>
        <v>24000</v>
      </c>
      <c r="H2048" s="336">
        <v>200</v>
      </c>
      <c r="I2048" s="23"/>
    </row>
    <row r="2049" spans="1:9" x14ac:dyDescent="0.25">
      <c r="A2049" s="336" t="s">
        <v>2426</v>
      </c>
      <c r="B2049" s="336" t="s">
        <v>2521</v>
      </c>
      <c r="C2049" s="336" t="s">
        <v>668</v>
      </c>
      <c r="D2049" s="336" t="s">
        <v>9</v>
      </c>
      <c r="E2049" s="336" t="s">
        <v>10</v>
      </c>
      <c r="F2049" s="336">
        <v>200</v>
      </c>
      <c r="G2049" s="336">
        <f t="shared" si="34"/>
        <v>10000</v>
      </c>
      <c r="H2049" s="336">
        <v>50</v>
      </c>
      <c r="I2049" s="23"/>
    </row>
    <row r="2050" spans="1:9" x14ac:dyDescent="0.25">
      <c r="A2050" s="4" t="s">
        <v>2426</v>
      </c>
      <c r="B2050" s="4" t="s">
        <v>2522</v>
      </c>
      <c r="C2050" s="4" t="s">
        <v>688</v>
      </c>
      <c r="D2050" s="4" t="s">
        <v>9</v>
      </c>
      <c r="E2050" s="4" t="s">
        <v>10</v>
      </c>
      <c r="F2050" s="4">
        <v>200</v>
      </c>
      <c r="G2050" s="4">
        <f t="shared" si="34"/>
        <v>20000</v>
      </c>
      <c r="H2050" s="4">
        <v>100</v>
      </c>
      <c r="I2050" s="23"/>
    </row>
    <row r="2051" spans="1:9" ht="27" x14ac:dyDescent="0.25">
      <c r="A2051" s="4" t="s">
        <v>2426</v>
      </c>
      <c r="B2051" s="4" t="s">
        <v>2523</v>
      </c>
      <c r="C2051" s="4" t="s">
        <v>660</v>
      </c>
      <c r="D2051" s="4" t="s">
        <v>9</v>
      </c>
      <c r="E2051" s="4" t="s">
        <v>10</v>
      </c>
      <c r="F2051" s="4">
        <v>3500</v>
      </c>
      <c r="G2051" s="4">
        <f t="shared" si="34"/>
        <v>17500</v>
      </c>
      <c r="H2051" s="4">
        <v>5</v>
      </c>
      <c r="I2051" s="23"/>
    </row>
    <row r="2052" spans="1:9" ht="27" x14ac:dyDescent="0.25">
      <c r="A2052" s="4" t="s">
        <v>2426</v>
      </c>
      <c r="B2052" s="4" t="s">
        <v>2524</v>
      </c>
      <c r="C2052" s="4" t="s">
        <v>632</v>
      </c>
      <c r="D2052" s="4" t="s">
        <v>9</v>
      </c>
      <c r="E2052" s="4" t="s">
        <v>587</v>
      </c>
      <c r="F2052" s="4">
        <v>100</v>
      </c>
      <c r="G2052" s="4">
        <f t="shared" si="34"/>
        <v>2000</v>
      </c>
      <c r="H2052" s="4">
        <v>20</v>
      </c>
      <c r="I2052" s="23"/>
    </row>
    <row r="2053" spans="1:9" ht="27" x14ac:dyDescent="0.25">
      <c r="A2053" s="4" t="s">
        <v>2426</v>
      </c>
      <c r="B2053" s="4" t="s">
        <v>2525</v>
      </c>
      <c r="C2053" s="4" t="s">
        <v>592</v>
      </c>
      <c r="D2053" s="4" t="s">
        <v>9</v>
      </c>
      <c r="E2053" s="4" t="s">
        <v>587</v>
      </c>
      <c r="F2053" s="4">
        <v>200</v>
      </c>
      <c r="G2053" s="4">
        <f t="shared" si="34"/>
        <v>6000</v>
      </c>
      <c r="H2053" s="4">
        <v>30</v>
      </c>
      <c r="I2053" s="23"/>
    </row>
    <row r="2054" spans="1:9" x14ac:dyDescent="0.25">
      <c r="A2054" s="4" t="s">
        <v>2426</v>
      </c>
      <c r="B2054" s="4" t="s">
        <v>2526</v>
      </c>
      <c r="C2054" s="4" t="s">
        <v>618</v>
      </c>
      <c r="D2054" s="4" t="s">
        <v>9</v>
      </c>
      <c r="E2054" s="4" t="s">
        <v>10</v>
      </c>
      <c r="F2054" s="4">
        <v>600</v>
      </c>
      <c r="G2054" s="4">
        <f t="shared" si="34"/>
        <v>36000</v>
      </c>
      <c r="H2054" s="4">
        <v>60</v>
      </c>
      <c r="I2054" s="23"/>
    </row>
    <row r="2055" spans="1:9" ht="27" x14ac:dyDescent="0.25">
      <c r="A2055" s="4" t="s">
        <v>2426</v>
      </c>
      <c r="B2055" s="4" t="s">
        <v>2527</v>
      </c>
      <c r="C2055" s="4" t="s">
        <v>634</v>
      </c>
      <c r="D2055" s="4" t="s">
        <v>9</v>
      </c>
      <c r="E2055" s="4" t="s">
        <v>10</v>
      </c>
      <c r="F2055" s="4">
        <v>9</v>
      </c>
      <c r="G2055" s="4">
        <f t="shared" si="34"/>
        <v>18000</v>
      </c>
      <c r="H2055" s="4">
        <v>2000</v>
      </c>
      <c r="I2055" s="23"/>
    </row>
    <row r="2056" spans="1:9" ht="27" x14ac:dyDescent="0.25">
      <c r="A2056" s="4" t="s">
        <v>2426</v>
      </c>
      <c r="B2056" s="4" t="s">
        <v>2528</v>
      </c>
      <c r="C2056" s="4" t="s">
        <v>596</v>
      </c>
      <c r="D2056" s="4" t="s">
        <v>9</v>
      </c>
      <c r="E2056" s="4" t="s">
        <v>10</v>
      </c>
      <c r="F2056" s="4">
        <v>70</v>
      </c>
      <c r="G2056" s="4">
        <f t="shared" si="34"/>
        <v>21000</v>
      </c>
      <c r="H2056" s="4">
        <v>300</v>
      </c>
      <c r="I2056" s="23"/>
    </row>
    <row r="2057" spans="1:9" x14ac:dyDescent="0.25">
      <c r="A2057" s="4" t="s">
        <v>2426</v>
      </c>
      <c r="B2057" s="4" t="s">
        <v>2529</v>
      </c>
      <c r="C2057" s="4" t="s">
        <v>610</v>
      </c>
      <c r="D2057" s="4" t="s">
        <v>9</v>
      </c>
      <c r="E2057" s="4" t="s">
        <v>10</v>
      </c>
      <c r="F2057" s="4">
        <v>700</v>
      </c>
      <c r="G2057" s="4">
        <f t="shared" si="34"/>
        <v>104300</v>
      </c>
      <c r="H2057" s="4">
        <v>149</v>
      </c>
      <c r="I2057" s="23"/>
    </row>
    <row r="2058" spans="1:9" x14ac:dyDescent="0.25">
      <c r="A2058" s="4" t="s">
        <v>2426</v>
      </c>
      <c r="B2058" s="4" t="s">
        <v>2530</v>
      </c>
      <c r="C2058" s="4" t="s">
        <v>2327</v>
      </c>
      <c r="D2058" s="4" t="s">
        <v>9</v>
      </c>
      <c r="E2058" s="4" t="s">
        <v>10</v>
      </c>
      <c r="F2058" s="4">
        <v>500</v>
      </c>
      <c r="G2058" s="4">
        <f t="shared" si="34"/>
        <v>25000</v>
      </c>
      <c r="H2058" s="4">
        <v>50</v>
      </c>
      <c r="I2058" s="23"/>
    </row>
    <row r="2059" spans="1:9" x14ac:dyDescent="0.25">
      <c r="A2059" s="4" t="s">
        <v>2426</v>
      </c>
      <c r="B2059" s="4" t="s">
        <v>2531</v>
      </c>
      <c r="C2059" s="4" t="s">
        <v>670</v>
      </c>
      <c r="D2059" s="4" t="s">
        <v>9</v>
      </c>
      <c r="E2059" s="4" t="s">
        <v>10</v>
      </c>
      <c r="F2059" s="4">
        <v>800</v>
      </c>
      <c r="G2059" s="4">
        <f t="shared" si="34"/>
        <v>16000</v>
      </c>
      <c r="H2059" s="4">
        <v>20</v>
      </c>
      <c r="I2059" s="23"/>
    </row>
    <row r="2060" spans="1:9" x14ac:dyDescent="0.25">
      <c r="A2060" s="4" t="s">
        <v>2426</v>
      </c>
      <c r="B2060" s="4" t="s">
        <v>2532</v>
      </c>
      <c r="C2060" s="4" t="s">
        <v>606</v>
      </c>
      <c r="D2060" s="4" t="s">
        <v>9</v>
      </c>
      <c r="E2060" s="4" t="s">
        <v>10</v>
      </c>
      <c r="F2060" s="4">
        <v>1500</v>
      </c>
      <c r="G2060" s="4">
        <f t="shared" si="34"/>
        <v>30000</v>
      </c>
      <c r="H2060" s="4">
        <v>20</v>
      </c>
      <c r="I2060" s="23"/>
    </row>
    <row r="2061" spans="1:9" x14ac:dyDescent="0.25">
      <c r="A2061" s="4" t="s">
        <v>2426</v>
      </c>
      <c r="B2061" s="4" t="s">
        <v>2533</v>
      </c>
      <c r="C2061" s="4" t="s">
        <v>602</v>
      </c>
      <c r="D2061" s="4" t="s">
        <v>9</v>
      </c>
      <c r="E2061" s="4" t="s">
        <v>10</v>
      </c>
      <c r="F2061" s="4">
        <v>200</v>
      </c>
      <c r="G2061" s="4">
        <f t="shared" si="34"/>
        <v>2000</v>
      </c>
      <c r="H2061" s="4">
        <v>10</v>
      </c>
      <c r="I2061" s="23"/>
    </row>
    <row r="2062" spans="1:9" x14ac:dyDescent="0.25">
      <c r="A2062" s="4" t="s">
        <v>2426</v>
      </c>
      <c r="B2062" s="4" t="s">
        <v>2534</v>
      </c>
      <c r="C2062" s="4" t="s">
        <v>658</v>
      </c>
      <c r="D2062" s="4" t="s">
        <v>9</v>
      </c>
      <c r="E2062" s="4" t="s">
        <v>587</v>
      </c>
      <c r="F2062" s="4">
        <v>2000</v>
      </c>
      <c r="G2062" s="4">
        <f t="shared" si="34"/>
        <v>1440000</v>
      </c>
      <c r="H2062" s="4">
        <v>720</v>
      </c>
      <c r="I2062" s="23"/>
    </row>
    <row r="2063" spans="1:9" x14ac:dyDescent="0.25">
      <c r="A2063" s="4" t="s">
        <v>2426</v>
      </c>
      <c r="B2063" s="4" t="s">
        <v>2535</v>
      </c>
      <c r="C2063" s="4" t="s">
        <v>2536</v>
      </c>
      <c r="D2063" s="4" t="s">
        <v>9</v>
      </c>
      <c r="E2063" s="4" t="s">
        <v>587</v>
      </c>
      <c r="F2063" s="4">
        <v>5000</v>
      </c>
      <c r="G2063" s="4">
        <f t="shared" si="34"/>
        <v>10000</v>
      </c>
      <c r="H2063" s="4">
        <v>2</v>
      </c>
      <c r="I2063" s="23"/>
    </row>
    <row r="2064" spans="1:9" ht="27" x14ac:dyDescent="0.25">
      <c r="A2064" s="4" t="s">
        <v>2426</v>
      </c>
      <c r="B2064" s="4" t="s">
        <v>2537</v>
      </c>
      <c r="C2064" s="4" t="s">
        <v>639</v>
      </c>
      <c r="D2064" s="4" t="s">
        <v>9</v>
      </c>
      <c r="E2064" s="4" t="s">
        <v>10</v>
      </c>
      <c r="F2064" s="4">
        <v>150</v>
      </c>
      <c r="G2064" s="4">
        <f t="shared" si="34"/>
        <v>30000</v>
      </c>
      <c r="H2064" s="4">
        <v>200</v>
      </c>
      <c r="I2064" s="23"/>
    </row>
    <row r="2065" spans="1:9" x14ac:dyDescent="0.25">
      <c r="A2065" s="4" t="s">
        <v>2426</v>
      </c>
      <c r="B2065" s="4" t="s">
        <v>2538</v>
      </c>
      <c r="C2065" s="4" t="s">
        <v>686</v>
      </c>
      <c r="D2065" s="4" t="s">
        <v>9</v>
      </c>
      <c r="E2065" s="4" t="s">
        <v>10</v>
      </c>
      <c r="F2065" s="4">
        <v>150</v>
      </c>
      <c r="G2065" s="4">
        <f t="shared" si="34"/>
        <v>3000</v>
      </c>
      <c r="H2065" s="4">
        <v>20</v>
      </c>
      <c r="I2065" s="23"/>
    </row>
    <row r="2066" spans="1:9" x14ac:dyDescent="0.25">
      <c r="A2066" s="4" t="s">
        <v>2426</v>
      </c>
      <c r="B2066" s="4" t="s">
        <v>2539</v>
      </c>
      <c r="C2066" s="4" t="s">
        <v>628</v>
      </c>
      <c r="D2066" s="4" t="s">
        <v>9</v>
      </c>
      <c r="E2066" s="4" t="s">
        <v>10</v>
      </c>
      <c r="F2066" s="4">
        <v>500</v>
      </c>
      <c r="G2066" s="4">
        <f t="shared" si="34"/>
        <v>5000</v>
      </c>
      <c r="H2066" s="4">
        <v>10</v>
      </c>
      <c r="I2066" s="23"/>
    </row>
    <row r="2067" spans="1:9" x14ac:dyDescent="0.25">
      <c r="A2067" s="4" t="s">
        <v>2426</v>
      </c>
      <c r="B2067" s="4" t="s">
        <v>2540</v>
      </c>
      <c r="C2067" s="4" t="s">
        <v>590</v>
      </c>
      <c r="D2067" s="4" t="s">
        <v>9</v>
      </c>
      <c r="E2067" s="4" t="s">
        <v>587</v>
      </c>
      <c r="F2067" s="4">
        <v>100</v>
      </c>
      <c r="G2067" s="4">
        <f t="shared" si="34"/>
        <v>2000</v>
      </c>
      <c r="H2067" s="4">
        <v>20</v>
      </c>
      <c r="I2067" s="23"/>
    </row>
    <row r="2068" spans="1:9" x14ac:dyDescent="0.25">
      <c r="A2068" s="4" t="s">
        <v>2426</v>
      </c>
      <c r="B2068" s="4" t="s">
        <v>2541</v>
      </c>
      <c r="C2068" s="4" t="s">
        <v>656</v>
      </c>
      <c r="D2068" s="4" t="s">
        <v>9</v>
      </c>
      <c r="E2068" s="4" t="s">
        <v>10</v>
      </c>
      <c r="F2068" s="4">
        <v>10</v>
      </c>
      <c r="G2068" s="4">
        <f t="shared" si="34"/>
        <v>2400</v>
      </c>
      <c r="H2068" s="4">
        <v>240</v>
      </c>
      <c r="I2068" s="23"/>
    </row>
    <row r="2069" spans="1:9" x14ac:dyDescent="0.25">
      <c r="A2069" s="4" t="s">
        <v>2426</v>
      </c>
      <c r="B2069" s="4" t="s">
        <v>2542</v>
      </c>
      <c r="C2069" s="4" t="s">
        <v>656</v>
      </c>
      <c r="D2069" s="4" t="s">
        <v>9</v>
      </c>
      <c r="E2069" s="4" t="s">
        <v>10</v>
      </c>
      <c r="F2069" s="4">
        <v>15</v>
      </c>
      <c r="G2069" s="4">
        <f t="shared" si="34"/>
        <v>1800</v>
      </c>
      <c r="H2069" s="4">
        <v>120</v>
      </c>
      <c r="I2069" s="23"/>
    </row>
    <row r="2070" spans="1:9" x14ac:dyDescent="0.25">
      <c r="A2070" s="191">
        <v>4264</v>
      </c>
      <c r="B2070" s="191" t="s">
        <v>465</v>
      </c>
      <c r="C2070" s="191" t="s">
        <v>265</v>
      </c>
      <c r="D2070" s="191" t="s">
        <v>9</v>
      </c>
      <c r="E2070" s="191" t="s">
        <v>11</v>
      </c>
      <c r="F2070" s="191">
        <v>490</v>
      </c>
      <c r="G2070" s="191">
        <f>F2070*H2070</f>
        <v>5390000</v>
      </c>
      <c r="H2070" s="191">
        <v>11000</v>
      </c>
      <c r="I2070" s="23"/>
    </row>
    <row r="2071" spans="1:9" x14ac:dyDescent="0.25">
      <c r="A2071" s="470" t="s">
        <v>12</v>
      </c>
      <c r="B2071" s="471"/>
      <c r="C2071" s="471"/>
      <c r="D2071" s="471"/>
      <c r="E2071" s="471"/>
      <c r="F2071" s="471"/>
      <c r="G2071" s="471"/>
      <c r="H2071" s="472"/>
      <c r="I2071" s="23"/>
    </row>
    <row r="2072" spans="1:9" ht="27" x14ac:dyDescent="0.25">
      <c r="A2072" s="198">
        <v>4214</v>
      </c>
      <c r="B2072" s="198" t="s">
        <v>554</v>
      </c>
      <c r="C2072" s="198" t="s">
        <v>555</v>
      </c>
      <c r="D2072" s="198" t="s">
        <v>13</v>
      </c>
      <c r="E2072" s="198" t="s">
        <v>14</v>
      </c>
      <c r="F2072" s="281">
        <v>1112000</v>
      </c>
      <c r="G2072" s="281">
        <v>1112000</v>
      </c>
      <c r="H2072" s="198">
        <v>1</v>
      </c>
      <c r="I2072" s="23"/>
    </row>
    <row r="2073" spans="1:9" ht="27" x14ac:dyDescent="0.25">
      <c r="A2073" s="198">
        <v>4214</v>
      </c>
      <c r="B2073" s="198" t="s">
        <v>535</v>
      </c>
      <c r="C2073" s="198" t="s">
        <v>536</v>
      </c>
      <c r="D2073" s="198" t="s">
        <v>287</v>
      </c>
      <c r="E2073" s="198" t="s">
        <v>14</v>
      </c>
      <c r="F2073" s="198">
        <v>2200000</v>
      </c>
      <c r="G2073" s="198">
        <v>2200000</v>
      </c>
      <c r="H2073" s="198">
        <v>1</v>
      </c>
      <c r="I2073" s="23"/>
    </row>
    <row r="2074" spans="1:9" x14ac:dyDescent="0.25">
      <c r="A2074" s="198">
        <v>4239</v>
      </c>
      <c r="B2074" s="198" t="s">
        <v>534</v>
      </c>
      <c r="C2074" s="198" t="s">
        <v>32</v>
      </c>
      <c r="D2074" s="198" t="s">
        <v>13</v>
      </c>
      <c r="E2074" s="198" t="s">
        <v>14</v>
      </c>
      <c r="F2074" s="198">
        <v>1000000</v>
      </c>
      <c r="G2074" s="198">
        <v>1000000</v>
      </c>
      <c r="H2074" s="198">
        <v>1</v>
      </c>
      <c r="I2074" s="23"/>
    </row>
    <row r="2075" spans="1:9" ht="27" x14ac:dyDescent="0.25">
      <c r="A2075" s="191">
        <v>4252</v>
      </c>
      <c r="B2075" s="198" t="s">
        <v>440</v>
      </c>
      <c r="C2075" s="198" t="s">
        <v>441</v>
      </c>
      <c r="D2075" s="198" t="s">
        <v>426</v>
      </c>
      <c r="E2075" s="198" t="s">
        <v>14</v>
      </c>
      <c r="F2075" s="198">
        <v>1000000</v>
      </c>
      <c r="G2075" s="198">
        <v>1000000</v>
      </c>
      <c r="H2075" s="198">
        <v>1</v>
      </c>
      <c r="I2075" s="23"/>
    </row>
    <row r="2076" spans="1:9" ht="27" x14ac:dyDescent="0.25">
      <c r="A2076" s="198">
        <v>4252</v>
      </c>
      <c r="B2076" s="198" t="s">
        <v>442</v>
      </c>
      <c r="C2076" s="198" t="s">
        <v>441</v>
      </c>
      <c r="D2076" s="198" t="s">
        <v>426</v>
      </c>
      <c r="E2076" s="198" t="s">
        <v>14</v>
      </c>
      <c r="F2076" s="198">
        <v>250000</v>
      </c>
      <c r="G2076" s="198">
        <v>250000</v>
      </c>
      <c r="H2076" s="198">
        <v>1</v>
      </c>
      <c r="I2076" s="23"/>
    </row>
    <row r="2077" spans="1:9" ht="27" x14ac:dyDescent="0.25">
      <c r="A2077" s="321">
        <v>4252</v>
      </c>
      <c r="B2077" s="321" t="s">
        <v>443</v>
      </c>
      <c r="C2077" s="191" t="s">
        <v>441</v>
      </c>
      <c r="D2077" s="321" t="s">
        <v>426</v>
      </c>
      <c r="E2077" s="321" t="s">
        <v>14</v>
      </c>
      <c r="F2077" s="321">
        <v>250000</v>
      </c>
      <c r="G2077" s="321">
        <v>250000</v>
      </c>
      <c r="H2077" s="191">
        <v>1</v>
      </c>
      <c r="I2077" s="23"/>
    </row>
    <row r="2078" spans="1:9" ht="40.5" x14ac:dyDescent="0.25">
      <c r="A2078" s="321">
        <v>4241</v>
      </c>
      <c r="B2078" s="321" t="s">
        <v>2492</v>
      </c>
      <c r="C2078" s="321" t="s">
        <v>444</v>
      </c>
      <c r="D2078" s="321" t="s">
        <v>13</v>
      </c>
      <c r="E2078" s="321" t="s">
        <v>14</v>
      </c>
      <c r="F2078" s="321">
        <v>65000</v>
      </c>
      <c r="G2078" s="321">
        <v>65000</v>
      </c>
      <c r="H2078" s="191">
        <v>1</v>
      </c>
      <c r="I2078" s="23"/>
    </row>
    <row r="2079" spans="1:9" ht="54" x14ac:dyDescent="0.25">
      <c r="A2079" s="321">
        <v>4213</v>
      </c>
      <c r="B2079" s="321" t="s">
        <v>445</v>
      </c>
      <c r="C2079" s="321" t="s">
        <v>446</v>
      </c>
      <c r="D2079" s="321" t="s">
        <v>426</v>
      </c>
      <c r="E2079" s="321" t="s">
        <v>14</v>
      </c>
      <c r="F2079" s="321">
        <v>100000</v>
      </c>
      <c r="G2079" s="321">
        <v>100000</v>
      </c>
      <c r="H2079" s="191">
        <v>1</v>
      </c>
      <c r="I2079" s="23"/>
    </row>
    <row r="2080" spans="1:9" ht="40.5" x14ac:dyDescent="0.25">
      <c r="A2080" s="191">
        <v>4214</v>
      </c>
      <c r="B2080" s="198" t="s">
        <v>447</v>
      </c>
      <c r="C2080" s="198" t="s">
        <v>448</v>
      </c>
      <c r="D2080" s="198" t="s">
        <v>287</v>
      </c>
      <c r="E2080" s="198" t="s">
        <v>14</v>
      </c>
      <c r="F2080" s="198">
        <v>150000</v>
      </c>
      <c r="G2080" s="198">
        <v>150000</v>
      </c>
      <c r="H2080" s="198">
        <v>1</v>
      </c>
      <c r="I2080" s="23"/>
    </row>
    <row r="2081" spans="1:9" ht="40.5" x14ac:dyDescent="0.25">
      <c r="A2081" s="198">
        <v>4251</v>
      </c>
      <c r="B2081" s="198" t="s">
        <v>530</v>
      </c>
      <c r="C2081" s="198" t="s">
        <v>531</v>
      </c>
      <c r="D2081" s="198" t="s">
        <v>426</v>
      </c>
      <c r="E2081" s="198" t="s">
        <v>14</v>
      </c>
      <c r="F2081" s="198">
        <v>480000</v>
      </c>
      <c r="G2081" s="198">
        <v>480000</v>
      </c>
      <c r="H2081" s="198">
        <v>1</v>
      </c>
      <c r="I2081" s="23"/>
    </row>
    <row r="2082" spans="1:9" ht="27" x14ac:dyDescent="0.25">
      <c r="A2082" s="198">
        <v>4251</v>
      </c>
      <c r="B2082" s="198" t="s">
        <v>532</v>
      </c>
      <c r="C2082" s="198" t="s">
        <v>533</v>
      </c>
      <c r="D2082" s="198" t="s">
        <v>426</v>
      </c>
      <c r="E2082" s="198" t="s">
        <v>14</v>
      </c>
      <c r="F2082" s="198">
        <v>1520000</v>
      </c>
      <c r="G2082" s="198">
        <v>1520000</v>
      </c>
      <c r="H2082" s="198">
        <v>1</v>
      </c>
      <c r="I2082" s="23"/>
    </row>
    <row r="2083" spans="1:9" x14ac:dyDescent="0.25">
      <c r="A2083" s="489" t="s">
        <v>1897</v>
      </c>
      <c r="B2083" s="490"/>
      <c r="C2083" s="490"/>
      <c r="D2083" s="490"/>
      <c r="E2083" s="490"/>
      <c r="F2083" s="490"/>
      <c r="G2083" s="490"/>
      <c r="H2083" s="490"/>
      <c r="I2083" s="23"/>
    </row>
    <row r="2084" spans="1:9" ht="15" customHeight="1" x14ac:dyDescent="0.25">
      <c r="A2084" s="470" t="s">
        <v>12</v>
      </c>
      <c r="B2084" s="471"/>
      <c r="C2084" s="471"/>
      <c r="D2084" s="471"/>
      <c r="E2084" s="471"/>
      <c r="F2084" s="471"/>
      <c r="G2084" s="471"/>
      <c r="H2084" s="472"/>
      <c r="I2084" s="23"/>
    </row>
    <row r="2085" spans="1:9" ht="27" x14ac:dyDescent="0.25">
      <c r="A2085" s="269">
        <v>4251</v>
      </c>
      <c r="B2085" s="269" t="s">
        <v>1899</v>
      </c>
      <c r="C2085" s="267" t="s">
        <v>499</v>
      </c>
      <c r="D2085" s="269" t="s">
        <v>1257</v>
      </c>
      <c r="E2085" s="269" t="s">
        <v>14</v>
      </c>
      <c r="F2085" s="269">
        <v>0</v>
      </c>
      <c r="G2085" s="269">
        <v>0</v>
      </c>
      <c r="H2085" s="269">
        <v>1</v>
      </c>
      <c r="I2085" s="23"/>
    </row>
    <row r="2086" spans="1:9" ht="15" customHeight="1" x14ac:dyDescent="0.25">
      <c r="A2086" s="470" t="s">
        <v>16</v>
      </c>
      <c r="B2086" s="471"/>
      <c r="C2086" s="471"/>
      <c r="D2086" s="471"/>
      <c r="E2086" s="471"/>
      <c r="F2086" s="471"/>
      <c r="G2086" s="471"/>
      <c r="H2086" s="472"/>
      <c r="I2086" s="23"/>
    </row>
    <row r="2087" spans="1:9" ht="40.5" x14ac:dyDescent="0.25">
      <c r="A2087" s="267">
        <v>4251</v>
      </c>
      <c r="B2087" s="267" t="s">
        <v>1898</v>
      </c>
      <c r="C2087" s="267" t="s">
        <v>25</v>
      </c>
      <c r="D2087" s="267" t="s">
        <v>426</v>
      </c>
      <c r="E2087" s="267" t="s">
        <v>14</v>
      </c>
      <c r="F2087" s="267">
        <v>0</v>
      </c>
      <c r="G2087" s="267">
        <v>0</v>
      </c>
      <c r="H2087" s="267">
        <v>1</v>
      </c>
      <c r="I2087" s="23"/>
    </row>
    <row r="2088" spans="1:9" x14ac:dyDescent="0.25">
      <c r="A2088" s="489" t="s">
        <v>311</v>
      </c>
      <c r="B2088" s="490"/>
      <c r="C2088" s="490"/>
      <c r="D2088" s="490"/>
      <c r="E2088" s="490"/>
      <c r="F2088" s="490"/>
      <c r="G2088" s="490"/>
      <c r="H2088" s="490"/>
      <c r="I2088" s="23"/>
    </row>
    <row r="2089" spans="1:9" x14ac:dyDescent="0.25">
      <c r="A2089" s="470" t="s">
        <v>12</v>
      </c>
      <c r="B2089" s="471"/>
      <c r="C2089" s="471"/>
      <c r="D2089" s="471"/>
      <c r="E2089" s="471"/>
      <c r="F2089" s="471"/>
      <c r="G2089" s="471"/>
      <c r="H2089" s="472"/>
      <c r="I2089" s="23"/>
    </row>
    <row r="2090" spans="1:9" ht="40.5" x14ac:dyDescent="0.25">
      <c r="A2090" s="123">
        <v>4251</v>
      </c>
      <c r="B2090" s="402" t="s">
        <v>4099</v>
      </c>
      <c r="C2090" s="402" t="s">
        <v>467</v>
      </c>
      <c r="D2090" s="402" t="s">
        <v>426</v>
      </c>
      <c r="E2090" s="402" t="s">
        <v>14</v>
      </c>
      <c r="F2090" s="402">
        <v>4900000</v>
      </c>
      <c r="G2090" s="402">
        <v>4900000</v>
      </c>
      <c r="H2090" s="402">
        <v>1</v>
      </c>
      <c r="I2090" s="23"/>
    </row>
    <row r="2091" spans="1:9" x14ac:dyDescent="0.25">
      <c r="A2091" s="489" t="s">
        <v>3581</v>
      </c>
      <c r="B2091" s="490"/>
      <c r="C2091" s="490"/>
      <c r="D2091" s="490"/>
      <c r="E2091" s="490"/>
      <c r="F2091" s="490"/>
      <c r="G2091" s="490"/>
      <c r="H2091" s="490"/>
      <c r="I2091" s="23"/>
    </row>
    <row r="2092" spans="1:9" x14ac:dyDescent="0.25">
      <c r="A2092" s="470" t="s">
        <v>16</v>
      </c>
      <c r="B2092" s="471"/>
      <c r="C2092" s="471"/>
      <c r="D2092" s="471"/>
      <c r="E2092" s="471"/>
      <c r="F2092" s="471"/>
      <c r="G2092" s="471"/>
      <c r="H2092" s="472"/>
      <c r="I2092" s="23"/>
    </row>
    <row r="2093" spans="1:9" ht="27" x14ac:dyDescent="0.25">
      <c r="A2093" s="381">
        <v>4251</v>
      </c>
      <c r="B2093" s="381" t="s">
        <v>3583</v>
      </c>
      <c r="C2093" s="381" t="s">
        <v>513</v>
      </c>
      <c r="D2093" s="381" t="s">
        <v>426</v>
      </c>
      <c r="E2093" s="381" t="s">
        <v>14</v>
      </c>
      <c r="F2093" s="381">
        <v>28431400</v>
      </c>
      <c r="G2093" s="381">
        <v>28431400</v>
      </c>
      <c r="H2093" s="381">
        <v>1</v>
      </c>
      <c r="I2093" s="23"/>
    </row>
    <row r="2094" spans="1:9" ht="27" x14ac:dyDescent="0.25">
      <c r="A2094" s="381">
        <v>4251</v>
      </c>
      <c r="B2094" s="381" t="s">
        <v>3580</v>
      </c>
      <c r="C2094" s="381" t="s">
        <v>513</v>
      </c>
      <c r="D2094" s="381" t="s">
        <v>15</v>
      </c>
      <c r="E2094" s="381" t="s">
        <v>14</v>
      </c>
      <c r="F2094" s="381">
        <v>54008695</v>
      </c>
      <c r="G2094" s="381">
        <v>54008695</v>
      </c>
      <c r="H2094" s="381">
        <v>1</v>
      </c>
      <c r="I2094" s="23"/>
    </row>
    <row r="2095" spans="1:9" x14ac:dyDescent="0.25">
      <c r="A2095" s="470" t="s">
        <v>12</v>
      </c>
      <c r="B2095" s="471"/>
      <c r="C2095" s="471"/>
      <c r="D2095" s="471"/>
      <c r="E2095" s="471"/>
      <c r="F2095" s="471"/>
      <c r="G2095" s="471"/>
      <c r="H2095" s="472"/>
      <c r="I2095" s="23"/>
    </row>
    <row r="2096" spans="1:9" ht="27" x14ac:dyDescent="0.25">
      <c r="A2096" s="158">
        <v>4251</v>
      </c>
      <c r="B2096" s="398" t="s">
        <v>4043</v>
      </c>
      <c r="C2096" s="398" t="s">
        <v>499</v>
      </c>
      <c r="D2096" s="398" t="s">
        <v>15</v>
      </c>
      <c r="E2096" s="398" t="s">
        <v>14</v>
      </c>
      <c r="F2096" s="398">
        <v>990000</v>
      </c>
      <c r="G2096" s="398">
        <v>990000</v>
      </c>
      <c r="H2096" s="398">
        <v>1</v>
      </c>
      <c r="I2096" s="23"/>
    </row>
    <row r="2097" spans="1:9" x14ac:dyDescent="0.25">
      <c r="A2097" s="489" t="s">
        <v>318</v>
      </c>
      <c r="B2097" s="490"/>
      <c r="C2097" s="490"/>
      <c r="D2097" s="490"/>
      <c r="E2097" s="490"/>
      <c r="F2097" s="490"/>
      <c r="G2097" s="490"/>
      <c r="H2097" s="490"/>
      <c r="I2097" s="23"/>
    </row>
    <row r="2098" spans="1:9" x14ac:dyDescent="0.25">
      <c r="A2098" s="470" t="s">
        <v>8</v>
      </c>
      <c r="B2098" s="471"/>
      <c r="C2098" s="471"/>
      <c r="D2098" s="471"/>
      <c r="E2098" s="471"/>
      <c r="F2098" s="471"/>
      <c r="G2098" s="471"/>
      <c r="H2098" s="472"/>
      <c r="I2098" s="23"/>
    </row>
    <row r="2099" spans="1:9" x14ac:dyDescent="0.25">
      <c r="A2099" s="134"/>
      <c r="B2099" s="134"/>
      <c r="C2099" s="134"/>
      <c r="D2099" s="134"/>
      <c r="E2099" s="134"/>
      <c r="F2099" s="134"/>
      <c r="G2099" s="134"/>
      <c r="H2099" s="134"/>
      <c r="I2099" s="23"/>
    </row>
    <row r="2100" spans="1:9" x14ac:dyDescent="0.25">
      <c r="A2100" s="489" t="s">
        <v>249</v>
      </c>
      <c r="B2100" s="490"/>
      <c r="C2100" s="490"/>
      <c r="D2100" s="490"/>
      <c r="E2100" s="490"/>
      <c r="F2100" s="490"/>
      <c r="G2100" s="490"/>
      <c r="H2100" s="490"/>
      <c r="I2100" s="23"/>
    </row>
    <row r="2101" spans="1:9" x14ac:dyDescent="0.25">
      <c r="A2101" s="470" t="s">
        <v>12</v>
      </c>
      <c r="B2101" s="471"/>
      <c r="C2101" s="471"/>
      <c r="D2101" s="471"/>
      <c r="E2101" s="471"/>
      <c r="F2101" s="471"/>
      <c r="G2101" s="471"/>
      <c r="H2101" s="472"/>
      <c r="I2101" s="23"/>
    </row>
    <row r="2102" spans="1:9" x14ac:dyDescent="0.25">
      <c r="A2102" s="378"/>
      <c r="B2102" s="379"/>
      <c r="C2102" s="379"/>
      <c r="D2102" s="379"/>
      <c r="E2102" s="379"/>
      <c r="F2102" s="379"/>
      <c r="G2102" s="379"/>
      <c r="H2102" s="379"/>
      <c r="I2102" s="23"/>
    </row>
    <row r="2103" spans="1:9" ht="27" x14ac:dyDescent="0.25">
      <c r="A2103" s="124">
        <v>4251</v>
      </c>
      <c r="B2103" s="356" t="s">
        <v>3084</v>
      </c>
      <c r="C2103" s="356" t="s">
        <v>499</v>
      </c>
      <c r="D2103" s="356" t="s">
        <v>1257</v>
      </c>
      <c r="E2103" s="356" t="s">
        <v>14</v>
      </c>
      <c r="F2103" s="356">
        <v>100000</v>
      </c>
      <c r="G2103" s="356">
        <v>100000</v>
      </c>
      <c r="H2103" s="356">
        <v>1</v>
      </c>
      <c r="I2103" s="23"/>
    </row>
    <row r="2104" spans="1:9" x14ac:dyDescent="0.25">
      <c r="A2104" s="470" t="s">
        <v>16</v>
      </c>
      <c r="B2104" s="471"/>
      <c r="C2104" s="471"/>
      <c r="D2104" s="471"/>
      <c r="E2104" s="471"/>
      <c r="F2104" s="471"/>
      <c r="G2104" s="471"/>
      <c r="H2104" s="472"/>
      <c r="I2104" s="23"/>
    </row>
    <row r="2105" spans="1:9" ht="27" x14ac:dyDescent="0.25">
      <c r="A2105" s="381">
        <v>4251</v>
      </c>
      <c r="B2105" s="381" t="s">
        <v>3582</v>
      </c>
      <c r="C2105" s="381" t="s">
        <v>509</v>
      </c>
      <c r="D2105" s="381" t="s">
        <v>15</v>
      </c>
      <c r="E2105" s="381" t="s">
        <v>14</v>
      </c>
      <c r="F2105" s="381">
        <v>78585500</v>
      </c>
      <c r="G2105" s="381">
        <v>78585500</v>
      </c>
      <c r="H2105" s="381">
        <v>1</v>
      </c>
      <c r="I2105" s="23"/>
    </row>
    <row r="2106" spans="1:9" ht="40.5" x14ac:dyDescent="0.25">
      <c r="A2106" s="381">
        <v>4251</v>
      </c>
      <c r="B2106" s="381" t="s">
        <v>3085</v>
      </c>
      <c r="C2106" s="381" t="s">
        <v>1017</v>
      </c>
      <c r="D2106" s="381" t="s">
        <v>426</v>
      </c>
      <c r="E2106" s="381" t="s">
        <v>14</v>
      </c>
      <c r="F2106" s="381">
        <v>4900000</v>
      </c>
      <c r="G2106" s="381">
        <v>4900000</v>
      </c>
      <c r="H2106" s="381">
        <v>1</v>
      </c>
      <c r="I2106" s="23"/>
    </row>
    <row r="2107" spans="1:9" ht="15" customHeight="1" x14ac:dyDescent="0.25">
      <c r="A2107" s="489" t="s">
        <v>206</v>
      </c>
      <c r="B2107" s="490"/>
      <c r="C2107" s="490"/>
      <c r="D2107" s="490"/>
      <c r="E2107" s="490"/>
      <c r="F2107" s="490"/>
      <c r="G2107" s="490"/>
      <c r="H2107" s="490"/>
      <c r="I2107" s="23"/>
    </row>
    <row r="2108" spans="1:9" x14ac:dyDescent="0.25">
      <c r="A2108" s="470" t="s">
        <v>16</v>
      </c>
      <c r="B2108" s="471"/>
      <c r="C2108" s="471"/>
      <c r="D2108" s="471"/>
      <c r="E2108" s="471"/>
      <c r="F2108" s="471"/>
      <c r="G2108" s="471"/>
      <c r="H2108" s="472"/>
      <c r="I2108" s="23"/>
    </row>
    <row r="2109" spans="1:9" x14ac:dyDescent="0.25">
      <c r="A2109" s="13"/>
      <c r="B2109" s="13"/>
      <c r="C2109" s="13"/>
      <c r="D2109" s="13"/>
      <c r="E2109" s="13"/>
      <c r="F2109" s="13"/>
      <c r="G2109" s="13"/>
      <c r="H2109" s="13"/>
      <c r="I2109" s="23"/>
    </row>
    <row r="2110" spans="1:9" x14ac:dyDescent="0.25">
      <c r="A2110" s="489" t="s">
        <v>125</v>
      </c>
      <c r="B2110" s="490"/>
      <c r="C2110" s="490"/>
      <c r="D2110" s="490"/>
      <c r="E2110" s="490"/>
      <c r="F2110" s="490"/>
      <c r="G2110" s="490"/>
      <c r="H2110" s="490"/>
      <c r="I2110" s="23"/>
    </row>
    <row r="2111" spans="1:9" x14ac:dyDescent="0.25">
      <c r="A2111" s="470" t="s">
        <v>12</v>
      </c>
      <c r="B2111" s="471"/>
      <c r="C2111" s="471"/>
      <c r="D2111" s="471"/>
      <c r="E2111" s="471"/>
      <c r="F2111" s="471"/>
      <c r="G2111" s="471"/>
      <c r="H2111" s="471"/>
      <c r="I2111" s="23"/>
    </row>
    <row r="2112" spans="1:9" ht="40.5" x14ac:dyDescent="0.25">
      <c r="A2112" s="356">
        <v>4239</v>
      </c>
      <c r="B2112" s="356" t="s">
        <v>3089</v>
      </c>
      <c r="C2112" s="356" t="s">
        <v>542</v>
      </c>
      <c r="D2112" s="356" t="s">
        <v>9</v>
      </c>
      <c r="E2112" s="356" t="s">
        <v>14</v>
      </c>
      <c r="F2112" s="356">
        <v>1700000</v>
      </c>
      <c r="G2112" s="356">
        <v>1700000</v>
      </c>
      <c r="H2112" s="356">
        <v>1</v>
      </c>
      <c r="I2112" s="23"/>
    </row>
    <row r="2113" spans="1:9" ht="40.5" x14ac:dyDescent="0.25">
      <c r="A2113" s="312" t="s">
        <v>23</v>
      </c>
      <c r="B2113" s="356" t="s">
        <v>2278</v>
      </c>
      <c r="C2113" s="356" t="s">
        <v>479</v>
      </c>
      <c r="D2113" s="356" t="s">
        <v>9</v>
      </c>
      <c r="E2113" s="356" t="s">
        <v>14</v>
      </c>
      <c r="F2113" s="356">
        <v>700000</v>
      </c>
      <c r="G2113" s="356">
        <v>700000</v>
      </c>
      <c r="H2113" s="356">
        <v>1</v>
      </c>
      <c r="I2113" s="23"/>
    </row>
    <row r="2114" spans="1:9" ht="40.5" x14ac:dyDescent="0.25">
      <c r="A2114" s="312" t="s">
        <v>23</v>
      </c>
      <c r="B2114" s="312" t="s">
        <v>2279</v>
      </c>
      <c r="C2114" s="312" t="s">
        <v>479</v>
      </c>
      <c r="D2114" s="312" t="s">
        <v>9</v>
      </c>
      <c r="E2114" s="312" t="s">
        <v>14</v>
      </c>
      <c r="F2114" s="312">
        <v>870000</v>
      </c>
      <c r="G2114" s="312">
        <v>870000</v>
      </c>
      <c r="H2114" s="312">
        <v>1</v>
      </c>
      <c r="I2114" s="23"/>
    </row>
    <row r="2115" spans="1:9" ht="40.5" x14ac:dyDescent="0.25">
      <c r="A2115" s="312" t="s">
        <v>23</v>
      </c>
      <c r="B2115" s="312" t="s">
        <v>2280</v>
      </c>
      <c r="C2115" s="312" t="s">
        <v>479</v>
      </c>
      <c r="D2115" s="312" t="s">
        <v>9</v>
      </c>
      <c r="E2115" s="312" t="s">
        <v>14</v>
      </c>
      <c r="F2115" s="312">
        <v>200000</v>
      </c>
      <c r="G2115" s="312">
        <v>200000</v>
      </c>
      <c r="H2115" s="312">
        <v>1</v>
      </c>
      <c r="I2115" s="23"/>
    </row>
    <row r="2116" spans="1:9" ht="40.5" x14ac:dyDescent="0.25">
      <c r="A2116" s="312" t="s">
        <v>23</v>
      </c>
      <c r="B2116" s="312" t="s">
        <v>2281</v>
      </c>
      <c r="C2116" s="312" t="s">
        <v>479</v>
      </c>
      <c r="D2116" s="312" t="s">
        <v>9</v>
      </c>
      <c r="E2116" s="312" t="s">
        <v>14</v>
      </c>
      <c r="F2116" s="312">
        <v>500000</v>
      </c>
      <c r="G2116" s="312">
        <v>500000</v>
      </c>
      <c r="H2116" s="312">
        <v>1</v>
      </c>
      <c r="I2116" s="23"/>
    </row>
    <row r="2117" spans="1:9" ht="40.5" x14ac:dyDescent="0.25">
      <c r="A2117" s="312" t="s">
        <v>23</v>
      </c>
      <c r="B2117" s="312" t="s">
        <v>2282</v>
      </c>
      <c r="C2117" s="312" t="s">
        <v>479</v>
      </c>
      <c r="D2117" s="312" t="s">
        <v>9</v>
      </c>
      <c r="E2117" s="312" t="s">
        <v>14</v>
      </c>
      <c r="F2117" s="312">
        <v>450000</v>
      </c>
      <c r="G2117" s="312">
        <v>450000</v>
      </c>
      <c r="H2117" s="312">
        <v>1</v>
      </c>
      <c r="I2117" s="23"/>
    </row>
    <row r="2118" spans="1:9" ht="40.5" x14ac:dyDescent="0.25">
      <c r="A2118" s="312" t="s">
        <v>23</v>
      </c>
      <c r="B2118" s="312" t="s">
        <v>2283</v>
      </c>
      <c r="C2118" s="312" t="s">
        <v>479</v>
      </c>
      <c r="D2118" s="312" t="s">
        <v>9</v>
      </c>
      <c r="E2118" s="312" t="s">
        <v>14</v>
      </c>
      <c r="F2118" s="312">
        <v>200000</v>
      </c>
      <c r="G2118" s="312">
        <v>200000</v>
      </c>
      <c r="H2118" s="312">
        <v>1</v>
      </c>
      <c r="I2118" s="23"/>
    </row>
    <row r="2119" spans="1:9" ht="40.5" x14ac:dyDescent="0.25">
      <c r="A2119" s="312" t="s">
        <v>23</v>
      </c>
      <c r="B2119" s="312" t="s">
        <v>2284</v>
      </c>
      <c r="C2119" s="312" t="s">
        <v>479</v>
      </c>
      <c r="D2119" s="312" t="s">
        <v>9</v>
      </c>
      <c r="E2119" s="312" t="s">
        <v>14</v>
      </c>
      <c r="F2119" s="312">
        <v>200000</v>
      </c>
      <c r="G2119" s="312">
        <v>200000</v>
      </c>
      <c r="H2119" s="312">
        <v>1</v>
      </c>
      <c r="I2119" s="23"/>
    </row>
    <row r="2120" spans="1:9" ht="40.5" x14ac:dyDescent="0.25">
      <c r="A2120" s="312" t="s">
        <v>23</v>
      </c>
      <c r="B2120" s="312" t="s">
        <v>2285</v>
      </c>
      <c r="C2120" s="312" t="s">
        <v>479</v>
      </c>
      <c r="D2120" s="312" t="s">
        <v>9</v>
      </c>
      <c r="E2120" s="312" t="s">
        <v>14</v>
      </c>
      <c r="F2120" s="312">
        <v>430000</v>
      </c>
      <c r="G2120" s="312">
        <v>430000</v>
      </c>
      <c r="H2120" s="312">
        <v>1</v>
      </c>
      <c r="I2120" s="23"/>
    </row>
    <row r="2121" spans="1:9" ht="40.5" x14ac:dyDescent="0.25">
      <c r="A2121" s="312" t="s">
        <v>23</v>
      </c>
      <c r="B2121" s="312" t="s">
        <v>2286</v>
      </c>
      <c r="C2121" s="312" t="s">
        <v>479</v>
      </c>
      <c r="D2121" s="312" t="s">
        <v>9</v>
      </c>
      <c r="E2121" s="312" t="s">
        <v>14</v>
      </c>
      <c r="F2121" s="312">
        <v>450000</v>
      </c>
      <c r="G2121" s="312">
        <v>450000</v>
      </c>
      <c r="H2121" s="312">
        <v>1</v>
      </c>
      <c r="I2121" s="23"/>
    </row>
    <row r="2122" spans="1:9" x14ac:dyDescent="0.25">
      <c r="A2122" s="489" t="s">
        <v>140</v>
      </c>
      <c r="B2122" s="490"/>
      <c r="C2122" s="490"/>
      <c r="D2122" s="490"/>
      <c r="E2122" s="490"/>
      <c r="F2122" s="490"/>
      <c r="G2122" s="490"/>
      <c r="H2122" s="490"/>
      <c r="I2122" s="23"/>
    </row>
    <row r="2123" spans="1:9" x14ac:dyDescent="0.25">
      <c r="A2123" s="470" t="s">
        <v>12</v>
      </c>
      <c r="B2123" s="471"/>
      <c r="C2123" s="471"/>
      <c r="D2123" s="471"/>
      <c r="E2123" s="471"/>
      <c r="F2123" s="471"/>
      <c r="G2123" s="471"/>
      <c r="H2123" s="471"/>
      <c r="I2123" s="23"/>
    </row>
    <row r="2124" spans="1:9" x14ac:dyDescent="0.25">
      <c r="A2124" s="9"/>
      <c r="B2124" s="16"/>
      <c r="C2124" s="16"/>
      <c r="D2124" s="12"/>
      <c r="E2124" s="21"/>
      <c r="F2124" s="21"/>
      <c r="G2124" s="21"/>
      <c r="H2124" s="21"/>
      <c r="I2124" s="23"/>
    </row>
    <row r="2125" spans="1:9" x14ac:dyDescent="0.25">
      <c r="A2125" s="470" t="s">
        <v>16</v>
      </c>
      <c r="B2125" s="471"/>
      <c r="C2125" s="471"/>
      <c r="D2125" s="471"/>
      <c r="E2125" s="471"/>
      <c r="F2125" s="471"/>
      <c r="G2125" s="471"/>
      <c r="H2125" s="471"/>
      <c r="I2125" s="23"/>
    </row>
    <row r="2126" spans="1:9" x14ac:dyDescent="0.25">
      <c r="A2126" s="4"/>
      <c r="B2126" s="4"/>
      <c r="C2126" s="4"/>
      <c r="D2126" s="4"/>
      <c r="E2126" s="4"/>
      <c r="F2126" s="4"/>
      <c r="G2126" s="4"/>
      <c r="H2126" s="4"/>
      <c r="I2126" s="23"/>
    </row>
    <row r="2127" spans="1:9" x14ac:dyDescent="0.25">
      <c r="A2127" s="489" t="s">
        <v>86</v>
      </c>
      <c r="B2127" s="490"/>
      <c r="C2127" s="490"/>
      <c r="D2127" s="490"/>
      <c r="E2127" s="490"/>
      <c r="F2127" s="490"/>
      <c r="G2127" s="490"/>
      <c r="H2127" s="490"/>
      <c r="I2127" s="23"/>
    </row>
    <row r="2128" spans="1:9" x14ac:dyDescent="0.25">
      <c r="A2128" s="4"/>
      <c r="B2128" s="470" t="s">
        <v>12</v>
      </c>
      <c r="C2128" s="471"/>
      <c r="D2128" s="471"/>
      <c r="E2128" s="471"/>
      <c r="F2128" s="471"/>
      <c r="G2128" s="472"/>
      <c r="H2128" s="21"/>
      <c r="I2128" s="23"/>
    </row>
    <row r="2129" spans="1:9" x14ac:dyDescent="0.25">
      <c r="A2129" s="489" t="s">
        <v>136</v>
      </c>
      <c r="B2129" s="490"/>
      <c r="C2129" s="490"/>
      <c r="D2129" s="490"/>
      <c r="E2129" s="490"/>
      <c r="F2129" s="490"/>
      <c r="G2129" s="490"/>
      <c r="H2129" s="490"/>
      <c r="I2129" s="23"/>
    </row>
    <row r="2130" spans="1:9" x14ac:dyDescent="0.25">
      <c r="A2130" s="470" t="s">
        <v>12</v>
      </c>
      <c r="B2130" s="471"/>
      <c r="C2130" s="471"/>
      <c r="D2130" s="471"/>
      <c r="E2130" s="471"/>
      <c r="F2130" s="471"/>
      <c r="G2130" s="471"/>
      <c r="H2130" s="471"/>
      <c r="I2130" s="23"/>
    </row>
    <row r="2131" spans="1:9" x14ac:dyDescent="0.25">
      <c r="A2131" s="11"/>
      <c r="B2131" s="16"/>
      <c r="C2131" s="16"/>
      <c r="D2131" s="13"/>
      <c r="E2131" s="13"/>
      <c r="F2131" s="13"/>
      <c r="G2131" s="13"/>
      <c r="H2131" s="21"/>
      <c r="I2131" s="23"/>
    </row>
    <row r="2132" spans="1:9" x14ac:dyDescent="0.25">
      <c r="A2132" s="489" t="s">
        <v>87</v>
      </c>
      <c r="B2132" s="490"/>
      <c r="C2132" s="490"/>
      <c r="D2132" s="490"/>
      <c r="E2132" s="490"/>
      <c r="F2132" s="490"/>
      <c r="G2132" s="490"/>
      <c r="H2132" s="490"/>
      <c r="I2132" s="23"/>
    </row>
    <row r="2133" spans="1:9" x14ac:dyDescent="0.25">
      <c r="A2133" s="470" t="s">
        <v>12</v>
      </c>
      <c r="B2133" s="471"/>
      <c r="C2133" s="471"/>
      <c r="D2133" s="471"/>
      <c r="E2133" s="471"/>
      <c r="F2133" s="471"/>
      <c r="G2133" s="471"/>
      <c r="H2133" s="471"/>
      <c r="I2133" s="23"/>
    </row>
    <row r="2134" spans="1:9" x14ac:dyDescent="0.25">
      <c r="A2134" s="11"/>
      <c r="B2134" s="16"/>
      <c r="C2134" s="16"/>
      <c r="D2134" s="13"/>
      <c r="E2134" s="13"/>
      <c r="F2134" s="13"/>
      <c r="G2134" s="13"/>
      <c r="H2134" s="21"/>
      <c r="I2134" s="23"/>
    </row>
    <row r="2135" spans="1:9" x14ac:dyDescent="0.25">
      <c r="A2135" s="489" t="s">
        <v>250</v>
      </c>
      <c r="B2135" s="490"/>
      <c r="C2135" s="490"/>
      <c r="D2135" s="490"/>
      <c r="E2135" s="490"/>
      <c r="F2135" s="490"/>
      <c r="G2135" s="490"/>
      <c r="H2135" s="490"/>
      <c r="I2135" s="23"/>
    </row>
    <row r="2136" spans="1:9" x14ac:dyDescent="0.25">
      <c r="A2136" s="470" t="s">
        <v>16</v>
      </c>
      <c r="B2136" s="471"/>
      <c r="C2136" s="471"/>
      <c r="D2136" s="471"/>
      <c r="E2136" s="471"/>
      <c r="F2136" s="471"/>
      <c r="G2136" s="471"/>
      <c r="H2136" s="471"/>
      <c r="I2136" s="23"/>
    </row>
    <row r="2137" spans="1:9" x14ac:dyDescent="0.25">
      <c r="A2137" s="38"/>
      <c r="B2137" s="38"/>
      <c r="C2137" s="39"/>
      <c r="D2137" s="38"/>
      <c r="E2137" s="38"/>
      <c r="F2137" s="38"/>
      <c r="G2137" s="38"/>
      <c r="H2137" s="38"/>
      <c r="I2137" s="23"/>
    </row>
    <row r="2138" spans="1:9" x14ac:dyDescent="0.25">
      <c r="A2138" s="470" t="s">
        <v>12</v>
      </c>
      <c r="B2138" s="471"/>
      <c r="C2138" s="471"/>
      <c r="D2138" s="471"/>
      <c r="E2138" s="471"/>
      <c r="F2138" s="471"/>
      <c r="G2138" s="471"/>
      <c r="H2138" s="471"/>
      <c r="I2138" s="23"/>
    </row>
    <row r="2139" spans="1:9" x14ac:dyDescent="0.25">
      <c r="A2139" s="38"/>
      <c r="B2139" s="38"/>
      <c r="C2139" s="39"/>
      <c r="D2139" s="38"/>
      <c r="E2139" s="38"/>
      <c r="F2139" s="38"/>
      <c r="G2139" s="38"/>
      <c r="H2139" s="38"/>
      <c r="I2139" s="23"/>
    </row>
    <row r="2140" spans="1:9" x14ac:dyDescent="0.25">
      <c r="A2140" s="489" t="s">
        <v>248</v>
      </c>
      <c r="B2140" s="490"/>
      <c r="C2140" s="490"/>
      <c r="D2140" s="490"/>
      <c r="E2140" s="490"/>
      <c r="F2140" s="490"/>
      <c r="G2140" s="490"/>
      <c r="H2140" s="490"/>
      <c r="I2140" s="23"/>
    </row>
    <row r="2141" spans="1:9" x14ac:dyDescent="0.25">
      <c r="A2141" s="470" t="s">
        <v>16</v>
      </c>
      <c r="B2141" s="471"/>
      <c r="C2141" s="471"/>
      <c r="D2141" s="471"/>
      <c r="E2141" s="471"/>
      <c r="F2141" s="471"/>
      <c r="G2141" s="471"/>
      <c r="H2141" s="471"/>
      <c r="I2141" s="23"/>
    </row>
    <row r="2142" spans="1:9" x14ac:dyDescent="0.25">
      <c r="I2142" s="23"/>
    </row>
    <row r="2143" spans="1:9" ht="27" x14ac:dyDescent="0.25">
      <c r="A2143" s="363">
        <v>4251</v>
      </c>
      <c r="B2143" s="363" t="s">
        <v>3083</v>
      </c>
      <c r="C2143" s="363" t="s">
        <v>20</v>
      </c>
      <c r="D2143" s="363" t="s">
        <v>426</v>
      </c>
      <c r="E2143" s="363" t="s">
        <v>14</v>
      </c>
      <c r="F2143" s="363">
        <v>4900000</v>
      </c>
      <c r="G2143" s="363">
        <v>4900000</v>
      </c>
      <c r="H2143" s="363">
        <v>1</v>
      </c>
      <c r="I2143" s="23"/>
    </row>
    <row r="2144" spans="1:9" x14ac:dyDescent="0.25">
      <c r="A2144" s="470" t="s">
        <v>12</v>
      </c>
      <c r="B2144" s="471"/>
      <c r="C2144" s="471"/>
      <c r="D2144" s="471"/>
      <c r="E2144" s="471"/>
      <c r="F2144" s="471"/>
      <c r="G2144" s="471"/>
      <c r="H2144" s="471"/>
      <c r="I2144" s="23"/>
    </row>
    <row r="2145" spans="1:9" x14ac:dyDescent="0.25">
      <c r="A2145" s="361"/>
      <c r="B2145" s="361"/>
      <c r="C2145" s="361"/>
      <c r="D2145" s="361"/>
      <c r="E2145" s="361"/>
      <c r="F2145" s="361"/>
      <c r="G2145" s="361"/>
      <c r="H2145" s="361"/>
      <c r="I2145" s="23"/>
    </row>
    <row r="2146" spans="1:9" ht="24" x14ac:dyDescent="0.25">
      <c r="A2146" s="360">
        <v>4251</v>
      </c>
      <c r="B2146" s="360" t="s">
        <v>3082</v>
      </c>
      <c r="C2146" s="360" t="s">
        <v>499</v>
      </c>
      <c r="D2146" s="360" t="s">
        <v>1257</v>
      </c>
      <c r="E2146" s="360" t="s">
        <v>14</v>
      </c>
      <c r="F2146" s="360">
        <v>100000</v>
      </c>
      <c r="G2146" s="360">
        <v>100000</v>
      </c>
      <c r="H2146" s="360">
        <v>1</v>
      </c>
      <c r="I2146" s="23"/>
    </row>
    <row r="2147" spans="1:9" x14ac:dyDescent="0.25">
      <c r="A2147" s="489" t="s">
        <v>88</v>
      </c>
      <c r="B2147" s="490"/>
      <c r="C2147" s="490"/>
      <c r="D2147" s="490"/>
      <c r="E2147" s="490"/>
      <c r="F2147" s="490"/>
      <c r="G2147" s="490"/>
      <c r="H2147" s="490"/>
      <c r="I2147" s="23"/>
    </row>
    <row r="2148" spans="1:9" x14ac:dyDescent="0.25">
      <c r="A2148" s="470" t="s">
        <v>16</v>
      </c>
      <c r="B2148" s="471"/>
      <c r="C2148" s="471"/>
      <c r="D2148" s="471"/>
      <c r="E2148" s="471"/>
      <c r="F2148" s="471"/>
      <c r="G2148" s="471"/>
      <c r="H2148" s="471"/>
      <c r="I2148" s="23"/>
    </row>
    <row r="2149" spans="1:9" x14ac:dyDescent="0.25">
      <c r="A2149" s="4"/>
      <c r="B2149" s="4"/>
      <c r="C2149" s="4"/>
      <c r="D2149" s="13"/>
      <c r="E2149" s="13"/>
      <c r="F2149" s="13"/>
      <c r="G2149" s="13"/>
      <c r="H2149" s="13"/>
      <c r="I2149" s="23"/>
    </row>
    <row r="2150" spans="1:9" x14ac:dyDescent="0.25">
      <c r="A2150" s="470" t="s">
        <v>12</v>
      </c>
      <c r="B2150" s="471"/>
      <c r="C2150" s="471"/>
      <c r="D2150" s="471"/>
      <c r="E2150" s="471"/>
      <c r="F2150" s="471"/>
      <c r="G2150" s="471"/>
      <c r="H2150" s="471"/>
      <c r="I2150" s="23"/>
    </row>
    <row r="2151" spans="1:9" x14ac:dyDescent="0.25">
      <c r="A2151" s="102"/>
      <c r="B2151" s="102"/>
      <c r="C2151" s="102"/>
      <c r="D2151" s="102"/>
      <c r="E2151" s="102"/>
      <c r="F2151" s="102"/>
      <c r="G2151" s="102"/>
      <c r="H2151" s="102"/>
      <c r="I2151" s="23"/>
    </row>
    <row r="2152" spans="1:9" x14ac:dyDescent="0.25">
      <c r="A2152" s="489" t="s">
        <v>141</v>
      </c>
      <c r="B2152" s="490"/>
      <c r="C2152" s="490"/>
      <c r="D2152" s="490"/>
      <c r="E2152" s="490"/>
      <c r="F2152" s="490"/>
      <c r="G2152" s="490"/>
      <c r="H2152" s="490"/>
      <c r="I2152" s="23"/>
    </row>
    <row r="2153" spans="1:9" x14ac:dyDescent="0.25">
      <c r="A2153" s="470" t="s">
        <v>12</v>
      </c>
      <c r="B2153" s="471"/>
      <c r="C2153" s="471"/>
      <c r="D2153" s="471"/>
      <c r="E2153" s="471"/>
      <c r="F2153" s="471"/>
      <c r="G2153" s="471"/>
      <c r="H2153" s="471"/>
      <c r="I2153" s="23"/>
    </row>
    <row r="2154" spans="1:9" x14ac:dyDescent="0.25">
      <c r="A2154" s="12"/>
      <c r="B2154" s="12"/>
      <c r="C2154" s="12"/>
      <c r="D2154" s="12"/>
      <c r="E2154" s="12"/>
      <c r="F2154" s="12"/>
      <c r="G2154" s="12"/>
      <c r="H2154" s="12"/>
      <c r="I2154" s="23"/>
    </row>
    <row r="2155" spans="1:9" ht="15" customHeight="1" x14ac:dyDescent="0.25">
      <c r="A2155" s="489" t="s">
        <v>2130</v>
      </c>
      <c r="B2155" s="490"/>
      <c r="C2155" s="490"/>
      <c r="D2155" s="490"/>
      <c r="E2155" s="490"/>
      <c r="F2155" s="490"/>
      <c r="G2155" s="490"/>
      <c r="H2155" s="490"/>
      <c r="I2155" s="23"/>
    </row>
    <row r="2156" spans="1:9" ht="15" customHeight="1" x14ac:dyDescent="0.25">
      <c r="A2156" s="470" t="s">
        <v>16</v>
      </c>
      <c r="B2156" s="471"/>
      <c r="C2156" s="471"/>
      <c r="D2156" s="471"/>
      <c r="E2156" s="471"/>
      <c r="F2156" s="471"/>
      <c r="G2156" s="471"/>
      <c r="H2156" s="471"/>
      <c r="I2156" s="23"/>
    </row>
    <row r="2157" spans="1:9" ht="40.5" x14ac:dyDescent="0.25">
      <c r="A2157" s="12">
        <v>4251</v>
      </c>
      <c r="B2157" s="12" t="s">
        <v>2131</v>
      </c>
      <c r="C2157" s="12" t="s">
        <v>25</v>
      </c>
      <c r="D2157" s="12" t="s">
        <v>426</v>
      </c>
      <c r="E2157" s="12" t="s">
        <v>14</v>
      </c>
      <c r="F2157" s="12">
        <v>55650000</v>
      </c>
      <c r="G2157" s="12">
        <v>55650000</v>
      </c>
      <c r="H2157" s="12">
        <v>1</v>
      </c>
      <c r="I2157" s="23"/>
    </row>
    <row r="2158" spans="1:9" ht="15" customHeight="1" x14ac:dyDescent="0.25">
      <c r="A2158" s="470" t="s">
        <v>12</v>
      </c>
      <c r="B2158" s="471"/>
      <c r="C2158" s="471"/>
      <c r="D2158" s="471"/>
      <c r="E2158" s="471"/>
      <c r="F2158" s="471"/>
      <c r="G2158" s="471"/>
      <c r="H2158" s="471"/>
      <c r="I2158" s="23"/>
    </row>
    <row r="2159" spans="1:9" ht="27" x14ac:dyDescent="0.25">
      <c r="A2159" s="12">
        <v>4251</v>
      </c>
      <c r="B2159" s="12" t="s">
        <v>2132</v>
      </c>
      <c r="C2159" s="12" t="s">
        <v>499</v>
      </c>
      <c r="D2159" s="12" t="s">
        <v>1257</v>
      </c>
      <c r="E2159" s="12" t="s">
        <v>14</v>
      </c>
      <c r="F2159" s="12">
        <v>847500</v>
      </c>
      <c r="G2159" s="12">
        <v>847500</v>
      </c>
      <c r="H2159" s="12">
        <v>1</v>
      </c>
      <c r="I2159" s="23"/>
    </row>
    <row r="2160" spans="1:9" x14ac:dyDescent="0.25">
      <c r="A2160" s="12"/>
      <c r="B2160" s="12"/>
      <c r="C2160" s="12"/>
      <c r="D2160" s="12"/>
      <c r="E2160" s="12"/>
      <c r="F2160" s="12"/>
      <c r="G2160" s="12"/>
      <c r="H2160" s="12"/>
      <c r="I2160" s="23"/>
    </row>
    <row r="2161" spans="1:24" x14ac:dyDescent="0.25">
      <c r="A2161" s="12"/>
      <c r="B2161" s="12"/>
      <c r="C2161" s="12"/>
      <c r="D2161" s="12"/>
      <c r="E2161" s="12"/>
      <c r="F2161" s="12"/>
      <c r="G2161" s="12"/>
      <c r="H2161" s="12"/>
      <c r="I2161" s="23"/>
    </row>
    <row r="2162" spans="1:24" x14ac:dyDescent="0.25">
      <c r="A2162" s="297"/>
      <c r="B2162" s="298"/>
      <c r="C2162" s="298"/>
      <c r="D2162" s="298"/>
      <c r="E2162" s="298"/>
      <c r="F2162" s="298"/>
      <c r="G2162" s="298"/>
      <c r="H2162" s="298"/>
      <c r="I2162" s="23"/>
    </row>
    <row r="2163" spans="1:24" x14ac:dyDescent="0.25">
      <c r="A2163" s="489" t="s">
        <v>275</v>
      </c>
      <c r="B2163" s="490"/>
      <c r="C2163" s="490"/>
      <c r="D2163" s="490"/>
      <c r="E2163" s="490"/>
      <c r="F2163" s="490"/>
      <c r="G2163" s="490"/>
      <c r="H2163" s="490"/>
      <c r="I2163" s="23"/>
    </row>
    <row r="2164" spans="1:24" x14ac:dyDescent="0.25">
      <c r="A2164" s="4"/>
      <c r="B2164" s="470" t="s">
        <v>8</v>
      </c>
      <c r="C2164" s="471"/>
      <c r="D2164" s="471"/>
      <c r="E2164" s="471"/>
      <c r="F2164" s="471"/>
      <c r="G2164" s="472"/>
      <c r="H2164" s="93"/>
      <c r="I2164" s="23"/>
    </row>
    <row r="2165" spans="1:24" x14ac:dyDescent="0.25">
      <c r="A2165" s="4">
        <v>5129</v>
      </c>
      <c r="B2165" s="4" t="s">
        <v>3977</v>
      </c>
      <c r="C2165" s="4" t="s">
        <v>3284</v>
      </c>
      <c r="D2165" s="4" t="s">
        <v>9</v>
      </c>
      <c r="E2165" s="4" t="s">
        <v>10</v>
      </c>
      <c r="F2165" s="4">
        <v>120000</v>
      </c>
      <c r="G2165" s="4">
        <v>120000</v>
      </c>
      <c r="H2165" s="4">
        <v>1</v>
      </c>
      <c r="I2165" s="23"/>
    </row>
    <row r="2166" spans="1:24" x14ac:dyDescent="0.25">
      <c r="A2166" s="4">
        <v>5129</v>
      </c>
      <c r="B2166" s="4" t="s">
        <v>3978</v>
      </c>
      <c r="C2166" s="4" t="s">
        <v>1396</v>
      </c>
      <c r="D2166" s="4" t="s">
        <v>9</v>
      </c>
      <c r="E2166" s="4" t="s">
        <v>10</v>
      </c>
      <c r="F2166" s="4">
        <v>170000</v>
      </c>
      <c r="G2166" s="4">
        <v>170000</v>
      </c>
      <c r="H2166" s="4">
        <v>6</v>
      </c>
      <c r="I2166" s="23"/>
    </row>
    <row r="2167" spans="1:24" x14ac:dyDescent="0.25">
      <c r="A2167" s="4">
        <v>5129</v>
      </c>
      <c r="B2167" s="4" t="s">
        <v>3979</v>
      </c>
      <c r="C2167" s="4" t="s">
        <v>3837</v>
      </c>
      <c r="D2167" s="4" t="s">
        <v>9</v>
      </c>
      <c r="E2167" s="4" t="s">
        <v>10</v>
      </c>
      <c r="F2167" s="4">
        <v>100000</v>
      </c>
      <c r="G2167" s="4">
        <v>100000</v>
      </c>
      <c r="H2167" s="4">
        <v>3</v>
      </c>
      <c r="I2167" s="23"/>
    </row>
    <row r="2168" spans="1:24" ht="27" x14ac:dyDescent="0.25">
      <c r="A2168" s="4">
        <v>5129</v>
      </c>
      <c r="B2168" s="4" t="s">
        <v>3980</v>
      </c>
      <c r="C2168" s="4" t="s">
        <v>3981</v>
      </c>
      <c r="D2168" s="4" t="s">
        <v>9</v>
      </c>
      <c r="E2168" s="4" t="s">
        <v>10</v>
      </c>
      <c r="F2168" s="4">
        <v>70000</v>
      </c>
      <c r="G2168" s="4">
        <v>70000</v>
      </c>
      <c r="H2168" s="4">
        <v>1</v>
      </c>
      <c r="I2168" s="23"/>
    </row>
    <row r="2169" spans="1:24" x14ac:dyDescent="0.25">
      <c r="A2169" s="4">
        <v>5129</v>
      </c>
      <c r="B2169" s="4" t="s">
        <v>3982</v>
      </c>
      <c r="C2169" s="4" t="s">
        <v>1400</v>
      </c>
      <c r="D2169" s="4" t="s">
        <v>9</v>
      </c>
      <c r="E2169" s="4" t="s">
        <v>10</v>
      </c>
      <c r="F2169" s="4">
        <v>165000</v>
      </c>
      <c r="G2169" s="4">
        <v>165000</v>
      </c>
      <c r="H2169" s="4">
        <v>6</v>
      </c>
      <c r="I2169" s="23"/>
    </row>
    <row r="2170" spans="1:24" s="459" customFormat="1" x14ac:dyDescent="0.25">
      <c r="A2170" s="4">
        <v>4267</v>
      </c>
      <c r="B2170" s="4" t="s">
        <v>4730</v>
      </c>
      <c r="C2170" s="4" t="s">
        <v>1004</v>
      </c>
      <c r="D2170" s="4" t="s">
        <v>426</v>
      </c>
      <c r="E2170" s="4" t="s">
        <v>14</v>
      </c>
      <c r="F2170" s="4">
        <v>690000</v>
      </c>
      <c r="G2170" s="4">
        <v>690000</v>
      </c>
      <c r="H2170" s="4">
        <v>1</v>
      </c>
      <c r="I2170" s="462"/>
      <c r="P2170" s="460"/>
      <c r="Q2170" s="460"/>
      <c r="R2170" s="460"/>
      <c r="S2170" s="460"/>
      <c r="T2170" s="460"/>
      <c r="U2170" s="460"/>
      <c r="V2170" s="460"/>
      <c r="W2170" s="460"/>
      <c r="X2170" s="460"/>
    </row>
    <row r="2171" spans="1:24" x14ac:dyDescent="0.25">
      <c r="A2171" s="4">
        <v>4267</v>
      </c>
      <c r="B2171" s="4" t="s">
        <v>4729</v>
      </c>
      <c r="C2171" s="4" t="s">
        <v>1002</v>
      </c>
      <c r="D2171" s="4" t="s">
        <v>426</v>
      </c>
      <c r="E2171" s="4" t="s">
        <v>10</v>
      </c>
      <c r="F2171" s="4">
        <v>13100</v>
      </c>
      <c r="G2171" s="4">
        <f>+F2171*H2171</f>
        <v>1310000</v>
      </c>
      <c r="H2171" s="4">
        <v>100</v>
      </c>
      <c r="I2171" s="23"/>
    </row>
    <row r="2172" spans="1:24" x14ac:dyDescent="0.25">
      <c r="A2172" s="470" t="s">
        <v>12</v>
      </c>
      <c r="B2172" s="471"/>
      <c r="C2172" s="471"/>
      <c r="D2172" s="471"/>
      <c r="E2172" s="471"/>
      <c r="F2172" s="471"/>
      <c r="G2172" s="471"/>
      <c r="H2172" s="472"/>
      <c r="I2172" s="23"/>
    </row>
    <row r="2173" spans="1:24" x14ac:dyDescent="0.25">
      <c r="A2173" s="173"/>
      <c r="B2173" s="173"/>
      <c r="C2173" s="173"/>
      <c r="D2173" s="173"/>
      <c r="E2173" s="173"/>
      <c r="F2173" s="173"/>
      <c r="G2173" s="173"/>
      <c r="H2173" s="173"/>
      <c r="I2173" s="23"/>
    </row>
    <row r="2174" spans="1:24" x14ac:dyDescent="0.25">
      <c r="A2174" s="470" t="s">
        <v>16</v>
      </c>
      <c r="B2174" s="471"/>
      <c r="C2174" s="471"/>
      <c r="D2174" s="471"/>
      <c r="E2174" s="471"/>
      <c r="F2174" s="471"/>
      <c r="G2174" s="471"/>
      <c r="H2174" s="472"/>
      <c r="I2174" s="23"/>
    </row>
    <row r="2175" spans="1:24" x14ac:dyDescent="0.25">
      <c r="A2175" s="177"/>
      <c r="D2175" s="177"/>
      <c r="E2175" s="177"/>
      <c r="F2175" s="177"/>
      <c r="G2175" s="177"/>
      <c r="H2175" s="177"/>
      <c r="I2175" s="23"/>
    </row>
    <row r="2176" spans="1:24" x14ac:dyDescent="0.25">
      <c r="A2176" s="489" t="s">
        <v>247</v>
      </c>
      <c r="B2176" s="490"/>
      <c r="C2176" s="490"/>
      <c r="D2176" s="490"/>
      <c r="E2176" s="490"/>
      <c r="F2176" s="490"/>
      <c r="G2176" s="490"/>
      <c r="H2176" s="490"/>
      <c r="I2176" s="23"/>
    </row>
    <row r="2177" spans="1:9" x14ac:dyDescent="0.25">
      <c r="A2177" s="470" t="s">
        <v>16</v>
      </c>
      <c r="B2177" s="471"/>
      <c r="C2177" s="471"/>
      <c r="D2177" s="471"/>
      <c r="E2177" s="471"/>
      <c r="F2177" s="471"/>
      <c r="G2177" s="471"/>
      <c r="H2177" s="472"/>
      <c r="I2177" s="23"/>
    </row>
    <row r="2178" spans="1:9" ht="36" x14ac:dyDescent="0.25">
      <c r="A2178" s="208">
        <v>4251</v>
      </c>
      <c r="B2178" s="208" t="s">
        <v>4387</v>
      </c>
      <c r="C2178" s="208" t="s">
        <v>467</v>
      </c>
      <c r="D2178" s="208" t="s">
        <v>426</v>
      </c>
      <c r="E2178" s="208" t="s">
        <v>14</v>
      </c>
      <c r="F2178" s="208">
        <v>4000000</v>
      </c>
      <c r="G2178" s="208">
        <v>4000000</v>
      </c>
      <c r="H2178" s="208">
        <v>1</v>
      </c>
      <c r="I2178" s="23"/>
    </row>
    <row r="2179" spans="1:9" x14ac:dyDescent="0.25">
      <c r="A2179" s="470" t="s">
        <v>12</v>
      </c>
      <c r="B2179" s="471"/>
      <c r="C2179" s="471"/>
      <c r="D2179" s="471"/>
      <c r="E2179" s="471"/>
      <c r="F2179" s="471"/>
      <c r="G2179" s="471"/>
      <c r="H2179" s="472"/>
      <c r="I2179" s="23"/>
    </row>
    <row r="2180" spans="1:9" ht="40.5" x14ac:dyDescent="0.25">
      <c r="A2180" s="340">
        <v>4239</v>
      </c>
      <c r="B2180" s="340" t="s">
        <v>2768</v>
      </c>
      <c r="C2180" s="340" t="s">
        <v>542</v>
      </c>
      <c r="D2180" s="340" t="s">
        <v>287</v>
      </c>
      <c r="E2180" s="340" t="s">
        <v>14</v>
      </c>
      <c r="F2180" s="340">
        <v>500000</v>
      </c>
      <c r="G2180" s="340">
        <v>500000</v>
      </c>
      <c r="H2180" s="340">
        <v>1</v>
      </c>
      <c r="I2180" s="23"/>
    </row>
    <row r="2181" spans="1:9" ht="40.5" x14ac:dyDescent="0.25">
      <c r="A2181" s="340">
        <v>4239</v>
      </c>
      <c r="B2181" s="340" t="s">
        <v>2769</v>
      </c>
      <c r="C2181" s="340" t="s">
        <v>542</v>
      </c>
      <c r="D2181" s="340" t="s">
        <v>287</v>
      </c>
      <c r="E2181" s="340" t="s">
        <v>14</v>
      </c>
      <c r="F2181" s="340">
        <v>450000</v>
      </c>
      <c r="G2181" s="340">
        <v>450000</v>
      </c>
      <c r="H2181" s="340">
        <v>1</v>
      </c>
      <c r="I2181" s="23"/>
    </row>
    <row r="2182" spans="1:9" ht="40.5" x14ac:dyDescent="0.25">
      <c r="A2182" s="340">
        <v>4239</v>
      </c>
      <c r="B2182" s="340" t="s">
        <v>2770</v>
      </c>
      <c r="C2182" s="340" t="s">
        <v>542</v>
      </c>
      <c r="D2182" s="340" t="s">
        <v>287</v>
      </c>
      <c r="E2182" s="340" t="s">
        <v>14</v>
      </c>
      <c r="F2182" s="340">
        <v>450000</v>
      </c>
      <c r="G2182" s="340">
        <v>450000</v>
      </c>
      <c r="H2182" s="340">
        <v>1</v>
      </c>
      <c r="I2182" s="23"/>
    </row>
    <row r="2183" spans="1:9" ht="40.5" x14ac:dyDescent="0.25">
      <c r="A2183" s="340">
        <v>4239</v>
      </c>
      <c r="B2183" s="340" t="s">
        <v>2771</v>
      </c>
      <c r="C2183" s="340" t="s">
        <v>542</v>
      </c>
      <c r="D2183" s="340" t="s">
        <v>287</v>
      </c>
      <c r="E2183" s="340" t="s">
        <v>14</v>
      </c>
      <c r="F2183" s="340">
        <v>500000</v>
      </c>
      <c r="G2183" s="340">
        <v>500000</v>
      </c>
      <c r="H2183" s="340">
        <v>1</v>
      </c>
      <c r="I2183" s="23"/>
    </row>
    <row r="2184" spans="1:9" ht="40.5" x14ac:dyDescent="0.25">
      <c r="A2184" s="340">
        <v>4239</v>
      </c>
      <c r="B2184" s="340" t="s">
        <v>2772</v>
      </c>
      <c r="C2184" s="340" t="s">
        <v>542</v>
      </c>
      <c r="D2184" s="340" t="s">
        <v>287</v>
      </c>
      <c r="E2184" s="340" t="s">
        <v>14</v>
      </c>
      <c r="F2184" s="340">
        <v>500000</v>
      </c>
      <c r="G2184" s="340">
        <v>500000</v>
      </c>
      <c r="H2184" s="340">
        <v>1</v>
      </c>
      <c r="I2184" s="23"/>
    </row>
    <row r="2185" spans="1:9" ht="40.5" x14ac:dyDescent="0.25">
      <c r="A2185" s="340">
        <v>4239</v>
      </c>
      <c r="B2185" s="340" t="s">
        <v>2773</v>
      </c>
      <c r="C2185" s="340" t="s">
        <v>542</v>
      </c>
      <c r="D2185" s="340" t="s">
        <v>287</v>
      </c>
      <c r="E2185" s="340" t="s">
        <v>14</v>
      </c>
      <c r="F2185" s="340">
        <v>500000</v>
      </c>
      <c r="G2185" s="340">
        <v>500000</v>
      </c>
      <c r="H2185" s="340">
        <v>1</v>
      </c>
      <c r="I2185" s="23"/>
    </row>
    <row r="2186" spans="1:9" ht="40.5" x14ac:dyDescent="0.25">
      <c r="A2186" s="340">
        <v>4239</v>
      </c>
      <c r="B2186" s="340" t="s">
        <v>2774</v>
      </c>
      <c r="C2186" s="340" t="s">
        <v>542</v>
      </c>
      <c r="D2186" s="340" t="s">
        <v>287</v>
      </c>
      <c r="E2186" s="340" t="s">
        <v>14</v>
      </c>
      <c r="F2186" s="340">
        <v>650000</v>
      </c>
      <c r="G2186" s="340">
        <v>650000</v>
      </c>
      <c r="H2186" s="340">
        <v>1</v>
      </c>
      <c r="I2186" s="23"/>
    </row>
    <row r="2187" spans="1:9" ht="40.5" x14ac:dyDescent="0.25">
      <c r="A2187" s="340">
        <v>4239</v>
      </c>
      <c r="B2187" s="340" t="s">
        <v>2775</v>
      </c>
      <c r="C2187" s="340" t="s">
        <v>542</v>
      </c>
      <c r="D2187" s="340" t="s">
        <v>287</v>
      </c>
      <c r="E2187" s="340" t="s">
        <v>14</v>
      </c>
      <c r="F2187" s="340">
        <v>450000</v>
      </c>
      <c r="G2187" s="340">
        <v>450000</v>
      </c>
      <c r="H2187" s="340">
        <v>1</v>
      </c>
      <c r="I2187" s="23"/>
    </row>
    <row r="2188" spans="1:9" x14ac:dyDescent="0.25">
      <c r="A2188" s="489" t="s">
        <v>1258</v>
      </c>
      <c r="B2188" s="490"/>
      <c r="C2188" s="490"/>
      <c r="D2188" s="490"/>
      <c r="E2188" s="490"/>
      <c r="F2188" s="490"/>
      <c r="G2188" s="490"/>
      <c r="H2188" s="490"/>
      <c r="I2188" s="23"/>
    </row>
    <row r="2189" spans="1:9" x14ac:dyDescent="0.25">
      <c r="A2189" s="470" t="s">
        <v>12</v>
      </c>
      <c r="B2189" s="471"/>
      <c r="C2189" s="471"/>
      <c r="D2189" s="471"/>
      <c r="E2189" s="471"/>
      <c r="F2189" s="471"/>
      <c r="G2189" s="471"/>
      <c r="H2189" s="472"/>
      <c r="I2189" s="23"/>
    </row>
    <row r="2190" spans="1:9" ht="27" x14ac:dyDescent="0.25">
      <c r="A2190" s="430">
        <v>4251</v>
      </c>
      <c r="B2190" s="430" t="s">
        <v>4386</v>
      </c>
      <c r="C2190" s="430" t="s">
        <v>499</v>
      </c>
      <c r="D2190" s="430" t="s">
        <v>1257</v>
      </c>
      <c r="E2190" s="430" t="s">
        <v>14</v>
      </c>
      <c r="F2190" s="430">
        <v>360000</v>
      </c>
      <c r="G2190" s="430">
        <v>360000</v>
      </c>
      <c r="H2190" s="430">
        <v>1</v>
      </c>
      <c r="I2190" s="23"/>
    </row>
    <row r="2191" spans="1:9" ht="27" x14ac:dyDescent="0.25">
      <c r="A2191" s="409">
        <v>5113</v>
      </c>
      <c r="B2191" s="430" t="s">
        <v>4157</v>
      </c>
      <c r="C2191" s="430" t="s">
        <v>1138</v>
      </c>
      <c r="D2191" s="430" t="s">
        <v>13</v>
      </c>
      <c r="E2191" s="430" t="s">
        <v>14</v>
      </c>
      <c r="F2191" s="430">
        <v>490488</v>
      </c>
      <c r="G2191" s="430">
        <v>490488</v>
      </c>
      <c r="H2191" s="430">
        <v>1</v>
      </c>
      <c r="I2191" s="23"/>
    </row>
    <row r="2192" spans="1:9" ht="27" x14ac:dyDescent="0.25">
      <c r="A2192" s="409">
        <v>5113</v>
      </c>
      <c r="B2192" s="409" t="s">
        <v>4158</v>
      </c>
      <c r="C2192" s="409" t="s">
        <v>1138</v>
      </c>
      <c r="D2192" s="409" t="s">
        <v>13</v>
      </c>
      <c r="E2192" s="409" t="s">
        <v>14</v>
      </c>
      <c r="F2192" s="409">
        <v>400032</v>
      </c>
      <c r="G2192" s="409">
        <v>400032</v>
      </c>
      <c r="H2192" s="409">
        <v>1</v>
      </c>
      <c r="I2192" s="23"/>
    </row>
    <row r="2193" spans="1:9" ht="27" x14ac:dyDescent="0.25">
      <c r="A2193" s="409">
        <v>5113</v>
      </c>
      <c r="B2193" s="409" t="s">
        <v>4159</v>
      </c>
      <c r="C2193" s="409" t="s">
        <v>1138</v>
      </c>
      <c r="D2193" s="409" t="s">
        <v>13</v>
      </c>
      <c r="E2193" s="409" t="s">
        <v>14</v>
      </c>
      <c r="F2193" s="409">
        <v>172320</v>
      </c>
      <c r="G2193" s="409">
        <v>172320</v>
      </c>
      <c r="H2193" s="409">
        <v>1</v>
      </c>
      <c r="I2193" s="23"/>
    </row>
    <row r="2194" spans="1:9" ht="27" x14ac:dyDescent="0.25">
      <c r="A2194" s="409">
        <v>5113</v>
      </c>
      <c r="B2194" s="409" t="s">
        <v>4160</v>
      </c>
      <c r="C2194" s="409" t="s">
        <v>1138</v>
      </c>
      <c r="D2194" s="409" t="s">
        <v>13</v>
      </c>
      <c r="E2194" s="409" t="s">
        <v>14</v>
      </c>
      <c r="F2194" s="409">
        <v>276792</v>
      </c>
      <c r="G2194" s="409">
        <v>276792</v>
      </c>
      <c r="H2194" s="409">
        <v>1</v>
      </c>
      <c r="I2194" s="23"/>
    </row>
    <row r="2195" spans="1:9" ht="27" x14ac:dyDescent="0.25">
      <c r="A2195" s="409">
        <v>5113</v>
      </c>
      <c r="B2195" s="409" t="s">
        <v>1833</v>
      </c>
      <c r="C2195" s="409" t="s">
        <v>499</v>
      </c>
      <c r="D2195" s="409" t="s">
        <v>15</v>
      </c>
      <c r="E2195" s="409" t="s">
        <v>14</v>
      </c>
      <c r="F2195" s="409">
        <v>100000</v>
      </c>
      <c r="G2195" s="409">
        <v>100000</v>
      </c>
      <c r="H2195" s="409">
        <v>1</v>
      </c>
      <c r="I2195" s="23"/>
    </row>
    <row r="2196" spans="1:9" ht="27" x14ac:dyDescent="0.25">
      <c r="A2196" s="409">
        <v>5113</v>
      </c>
      <c r="B2196" s="409" t="s">
        <v>1834</v>
      </c>
      <c r="C2196" s="409" t="s">
        <v>499</v>
      </c>
      <c r="D2196" s="409" t="s">
        <v>15</v>
      </c>
      <c r="E2196" s="409" t="s">
        <v>14</v>
      </c>
      <c r="F2196" s="409">
        <v>125000</v>
      </c>
      <c r="G2196" s="409">
        <v>125000</v>
      </c>
      <c r="H2196" s="409">
        <v>1</v>
      </c>
      <c r="I2196" s="23"/>
    </row>
    <row r="2197" spans="1:9" ht="27" x14ac:dyDescent="0.25">
      <c r="A2197" s="409">
        <v>5113</v>
      </c>
      <c r="B2197" s="409" t="s">
        <v>1835</v>
      </c>
      <c r="C2197" s="409" t="s">
        <v>499</v>
      </c>
      <c r="D2197" s="409" t="s">
        <v>15</v>
      </c>
      <c r="E2197" s="409" t="s">
        <v>14</v>
      </c>
      <c r="F2197" s="409">
        <v>45000</v>
      </c>
      <c r="G2197" s="409">
        <v>45000</v>
      </c>
      <c r="H2197" s="409">
        <v>1</v>
      </c>
      <c r="I2197" s="23"/>
    </row>
    <row r="2198" spans="1:9" ht="27" x14ac:dyDescent="0.25">
      <c r="A2198" s="409">
        <v>5113</v>
      </c>
      <c r="B2198" s="409" t="s">
        <v>1836</v>
      </c>
      <c r="C2198" s="409" t="s">
        <v>499</v>
      </c>
      <c r="D2198" s="409" t="s">
        <v>15</v>
      </c>
      <c r="E2198" s="409" t="s">
        <v>14</v>
      </c>
      <c r="F2198" s="409">
        <v>55000</v>
      </c>
      <c r="G2198" s="409">
        <v>55000</v>
      </c>
      <c r="H2198" s="409">
        <v>1</v>
      </c>
      <c r="I2198" s="23"/>
    </row>
    <row r="2199" spans="1:9" ht="27" x14ac:dyDescent="0.25">
      <c r="A2199" s="409">
        <v>5113</v>
      </c>
      <c r="B2199" s="409" t="s">
        <v>1837</v>
      </c>
      <c r="C2199" s="409" t="s">
        <v>499</v>
      </c>
      <c r="D2199" s="409" t="s">
        <v>15</v>
      </c>
      <c r="E2199" s="409" t="s">
        <v>14</v>
      </c>
      <c r="F2199" s="409">
        <v>0</v>
      </c>
      <c r="G2199" s="409">
        <v>0</v>
      </c>
      <c r="H2199" s="409">
        <v>1</v>
      </c>
      <c r="I2199" s="23"/>
    </row>
    <row r="2200" spans="1:9" ht="27" x14ac:dyDescent="0.25">
      <c r="A2200" s="409">
        <v>5113</v>
      </c>
      <c r="B2200" s="409" t="s">
        <v>1838</v>
      </c>
      <c r="C2200" s="409" t="s">
        <v>499</v>
      </c>
      <c r="D2200" s="409" t="s">
        <v>15</v>
      </c>
      <c r="E2200" s="409" t="s">
        <v>14</v>
      </c>
      <c r="F2200" s="409">
        <v>0</v>
      </c>
      <c r="G2200" s="409">
        <v>0</v>
      </c>
      <c r="H2200" s="409">
        <v>1</v>
      </c>
      <c r="I2200" s="23"/>
    </row>
    <row r="2201" spans="1:9" ht="27" x14ac:dyDescent="0.25">
      <c r="A2201" s="409">
        <v>5113</v>
      </c>
      <c r="B2201" s="409" t="s">
        <v>1839</v>
      </c>
      <c r="C2201" s="409" t="s">
        <v>499</v>
      </c>
      <c r="D2201" s="409" t="s">
        <v>15</v>
      </c>
      <c r="E2201" s="409" t="s">
        <v>14</v>
      </c>
      <c r="F2201" s="409">
        <v>0</v>
      </c>
      <c r="G2201" s="409">
        <v>0</v>
      </c>
      <c r="H2201" s="409">
        <v>1</v>
      </c>
      <c r="I2201" s="23"/>
    </row>
    <row r="2202" spans="1:9" ht="27" x14ac:dyDescent="0.25">
      <c r="A2202" s="409">
        <v>5113</v>
      </c>
      <c r="B2202" s="409" t="s">
        <v>1840</v>
      </c>
      <c r="C2202" s="409" t="s">
        <v>499</v>
      </c>
      <c r="D2202" s="409" t="s">
        <v>15</v>
      </c>
      <c r="E2202" s="409" t="s">
        <v>14</v>
      </c>
      <c r="F2202" s="409">
        <v>0</v>
      </c>
      <c r="G2202" s="409">
        <v>0</v>
      </c>
      <c r="H2202" s="409">
        <v>1</v>
      </c>
      <c r="I2202" s="23"/>
    </row>
    <row r="2203" spans="1:9" ht="27" x14ac:dyDescent="0.25">
      <c r="A2203" s="409">
        <v>5113</v>
      </c>
      <c r="B2203" s="409" t="s">
        <v>1841</v>
      </c>
      <c r="C2203" s="409" t="s">
        <v>499</v>
      </c>
      <c r="D2203" s="409" t="s">
        <v>15</v>
      </c>
      <c r="E2203" s="409" t="s">
        <v>14</v>
      </c>
      <c r="F2203" s="409">
        <v>0</v>
      </c>
      <c r="G2203" s="409">
        <v>0</v>
      </c>
      <c r="H2203" s="409">
        <v>1</v>
      </c>
      <c r="I2203" s="23"/>
    </row>
    <row r="2204" spans="1:9" ht="15" customHeight="1" x14ac:dyDescent="0.25">
      <c r="A2204" s="470" t="s">
        <v>16</v>
      </c>
      <c r="B2204" s="471"/>
      <c r="C2204" s="471"/>
      <c r="D2204" s="471"/>
      <c r="E2204" s="471"/>
      <c r="F2204" s="471"/>
      <c r="G2204" s="471"/>
      <c r="H2204" s="472"/>
      <c r="I2204" s="23"/>
    </row>
    <row r="2205" spans="1:9" ht="27" x14ac:dyDescent="0.25">
      <c r="A2205" s="430">
        <v>4251</v>
      </c>
      <c r="B2205" s="430" t="s">
        <v>4385</v>
      </c>
      <c r="C2205" s="430" t="s">
        <v>773</v>
      </c>
      <c r="D2205" s="430" t="s">
        <v>426</v>
      </c>
      <c r="E2205" s="430" t="s">
        <v>14</v>
      </c>
      <c r="F2205" s="430">
        <v>17640000</v>
      </c>
      <c r="G2205" s="430">
        <v>17640000</v>
      </c>
      <c r="H2205" s="430">
        <v>1</v>
      </c>
      <c r="I2205" s="23"/>
    </row>
    <row r="2206" spans="1:9" ht="27" x14ac:dyDescent="0.25">
      <c r="A2206" s="261">
        <v>5113</v>
      </c>
      <c r="B2206" s="430" t="s">
        <v>1824</v>
      </c>
      <c r="C2206" s="430" t="s">
        <v>773</v>
      </c>
      <c r="D2206" s="430" t="s">
        <v>15</v>
      </c>
      <c r="E2206" s="430" t="s">
        <v>14</v>
      </c>
      <c r="F2206" s="430">
        <v>0</v>
      </c>
      <c r="G2206" s="430">
        <v>0</v>
      </c>
      <c r="H2206" s="430">
        <v>1</v>
      </c>
      <c r="I2206" s="23"/>
    </row>
    <row r="2207" spans="1:9" ht="27" x14ac:dyDescent="0.25">
      <c r="A2207" s="430">
        <v>5113</v>
      </c>
      <c r="B2207" s="430" t="s">
        <v>1825</v>
      </c>
      <c r="C2207" s="430" t="s">
        <v>773</v>
      </c>
      <c r="D2207" s="430" t="s">
        <v>15</v>
      </c>
      <c r="E2207" s="430" t="s">
        <v>14</v>
      </c>
      <c r="F2207" s="430">
        <v>53524578</v>
      </c>
      <c r="G2207" s="430">
        <v>53524578</v>
      </c>
      <c r="H2207" s="430">
        <v>1</v>
      </c>
      <c r="I2207" s="23"/>
    </row>
    <row r="2208" spans="1:9" ht="27" x14ac:dyDescent="0.25">
      <c r="A2208" s="261">
        <v>5113</v>
      </c>
      <c r="B2208" s="261" t="s">
        <v>1826</v>
      </c>
      <c r="C2208" s="261" t="s">
        <v>773</v>
      </c>
      <c r="D2208" s="409" t="s">
        <v>15</v>
      </c>
      <c r="E2208" s="409" t="s">
        <v>14</v>
      </c>
      <c r="F2208" s="409">
        <v>0</v>
      </c>
      <c r="G2208" s="409">
        <v>0</v>
      </c>
      <c r="H2208" s="409">
        <v>1</v>
      </c>
      <c r="I2208" s="23"/>
    </row>
    <row r="2209" spans="1:9" ht="27" x14ac:dyDescent="0.25">
      <c r="A2209" s="261">
        <v>5113</v>
      </c>
      <c r="B2209" s="261" t="s">
        <v>1827</v>
      </c>
      <c r="C2209" s="261" t="s">
        <v>773</v>
      </c>
      <c r="D2209" s="409" t="s">
        <v>15</v>
      </c>
      <c r="E2209" s="409" t="s">
        <v>14</v>
      </c>
      <c r="F2209" s="409">
        <v>24846000</v>
      </c>
      <c r="G2209" s="409">
        <v>24846000</v>
      </c>
      <c r="H2209" s="409">
        <v>1</v>
      </c>
      <c r="I2209" s="23"/>
    </row>
    <row r="2210" spans="1:9" ht="27" x14ac:dyDescent="0.25">
      <c r="A2210" s="261">
        <v>5113</v>
      </c>
      <c r="B2210" s="261" t="s">
        <v>1828</v>
      </c>
      <c r="C2210" s="261" t="s">
        <v>773</v>
      </c>
      <c r="D2210" s="409" t="s">
        <v>15</v>
      </c>
      <c r="E2210" s="409" t="s">
        <v>14</v>
      </c>
      <c r="F2210" s="409">
        <v>34766280</v>
      </c>
      <c r="G2210" s="409">
        <v>34766280</v>
      </c>
      <c r="H2210" s="409">
        <v>1</v>
      </c>
      <c r="I2210" s="23"/>
    </row>
    <row r="2211" spans="1:9" ht="27" x14ac:dyDescent="0.25">
      <c r="A2211" s="261">
        <v>5113</v>
      </c>
      <c r="B2211" s="261" t="s">
        <v>1829</v>
      </c>
      <c r="C2211" s="261" t="s">
        <v>773</v>
      </c>
      <c r="D2211" s="409" t="s">
        <v>15</v>
      </c>
      <c r="E2211" s="409" t="s">
        <v>14</v>
      </c>
      <c r="F2211" s="409">
        <v>0</v>
      </c>
      <c r="G2211" s="409">
        <v>0</v>
      </c>
      <c r="H2211" s="409">
        <v>1</v>
      </c>
      <c r="I2211" s="23"/>
    </row>
    <row r="2212" spans="1:9" ht="27" x14ac:dyDescent="0.25">
      <c r="A2212" s="261">
        <v>5113</v>
      </c>
      <c r="B2212" s="261" t="s">
        <v>1830</v>
      </c>
      <c r="C2212" s="261" t="s">
        <v>773</v>
      </c>
      <c r="D2212" s="409" t="s">
        <v>15</v>
      </c>
      <c r="E2212" s="409" t="s">
        <v>14</v>
      </c>
      <c r="F2212" s="409">
        <v>0</v>
      </c>
      <c r="G2212" s="409">
        <v>0</v>
      </c>
      <c r="H2212" s="409">
        <v>1</v>
      </c>
      <c r="I2212" s="23"/>
    </row>
    <row r="2213" spans="1:9" ht="27" x14ac:dyDescent="0.25">
      <c r="A2213" s="261">
        <v>5113</v>
      </c>
      <c r="B2213" s="261" t="s">
        <v>1831</v>
      </c>
      <c r="C2213" s="261" t="s">
        <v>773</v>
      </c>
      <c r="D2213" s="409" t="s">
        <v>15</v>
      </c>
      <c r="E2213" s="409" t="s">
        <v>14</v>
      </c>
      <c r="F2213" s="409">
        <v>0</v>
      </c>
      <c r="G2213" s="409">
        <v>0</v>
      </c>
      <c r="H2213" s="409">
        <v>1</v>
      </c>
      <c r="I2213" s="23"/>
    </row>
    <row r="2214" spans="1:9" ht="27" x14ac:dyDescent="0.25">
      <c r="A2214" s="261">
        <v>5113</v>
      </c>
      <c r="B2214" s="261" t="s">
        <v>1832</v>
      </c>
      <c r="C2214" s="261" t="s">
        <v>773</v>
      </c>
      <c r="D2214" s="409" t="s">
        <v>15</v>
      </c>
      <c r="E2214" s="409" t="s">
        <v>14</v>
      </c>
      <c r="F2214" s="409">
        <v>61904167</v>
      </c>
      <c r="G2214" s="409">
        <v>61904167</v>
      </c>
      <c r="H2214" s="409">
        <v>1</v>
      </c>
      <c r="I2214" s="23"/>
    </row>
    <row r="2215" spans="1:9" x14ac:dyDescent="0.25">
      <c r="A2215" s="489" t="s">
        <v>537</v>
      </c>
      <c r="B2215" s="490"/>
      <c r="C2215" s="490"/>
      <c r="D2215" s="490"/>
      <c r="E2215" s="490"/>
      <c r="F2215" s="490"/>
      <c r="G2215" s="490"/>
      <c r="H2215" s="490"/>
      <c r="I2215" s="23"/>
    </row>
    <row r="2216" spans="1:9" x14ac:dyDescent="0.25">
      <c r="A2216" s="4"/>
      <c r="B2216" s="470" t="s">
        <v>12</v>
      </c>
      <c r="C2216" s="471"/>
      <c r="D2216" s="471"/>
      <c r="E2216" s="471"/>
      <c r="F2216" s="471"/>
      <c r="G2216" s="472"/>
      <c r="H2216" s="197"/>
      <c r="I2216" s="23"/>
    </row>
    <row r="2217" spans="1:9" ht="27" x14ac:dyDescent="0.25">
      <c r="A2217" s="251">
        <v>4861</v>
      </c>
      <c r="B2217" s="251" t="s">
        <v>1707</v>
      </c>
      <c r="C2217" s="251" t="s">
        <v>499</v>
      </c>
      <c r="D2217" s="251" t="s">
        <v>1257</v>
      </c>
      <c r="E2217" s="251" t="s">
        <v>14</v>
      </c>
      <c r="F2217" s="251">
        <v>100000</v>
      </c>
      <c r="G2217" s="251">
        <v>100000</v>
      </c>
      <c r="H2217" s="251">
        <v>1</v>
      </c>
      <c r="I2217" s="23"/>
    </row>
    <row r="2218" spans="1:9" ht="27" x14ac:dyDescent="0.25">
      <c r="A2218" s="251">
        <v>4861</v>
      </c>
      <c r="B2218" s="251" t="s">
        <v>1256</v>
      </c>
      <c r="C2218" s="251" t="s">
        <v>499</v>
      </c>
      <c r="D2218" s="251" t="s">
        <v>1257</v>
      </c>
      <c r="E2218" s="251" t="s">
        <v>14</v>
      </c>
      <c r="F2218" s="251">
        <v>0</v>
      </c>
      <c r="G2218" s="251">
        <v>0</v>
      </c>
      <c r="H2218" s="251">
        <v>1</v>
      </c>
      <c r="I2218" s="23"/>
    </row>
    <row r="2219" spans="1:9" ht="40.5" x14ac:dyDescent="0.25">
      <c r="A2219" s="251">
        <v>4861</v>
      </c>
      <c r="B2219" s="251" t="s">
        <v>539</v>
      </c>
      <c r="C2219" s="251" t="s">
        <v>540</v>
      </c>
      <c r="D2219" s="251" t="s">
        <v>426</v>
      </c>
      <c r="E2219" s="251" t="s">
        <v>14</v>
      </c>
      <c r="F2219" s="251">
        <v>12000000</v>
      </c>
      <c r="G2219" s="251">
        <v>12000000</v>
      </c>
      <c r="H2219" s="251">
        <v>1</v>
      </c>
      <c r="I2219" s="23"/>
    </row>
    <row r="2220" spans="1:9" x14ac:dyDescent="0.25">
      <c r="A2220" s="470" t="s">
        <v>8</v>
      </c>
      <c r="B2220" s="471"/>
      <c r="C2220" s="471"/>
      <c r="D2220" s="471"/>
      <c r="E2220" s="471"/>
      <c r="F2220" s="471"/>
      <c r="G2220" s="471"/>
      <c r="H2220" s="471"/>
      <c r="I2220" s="23"/>
    </row>
    <row r="2221" spans="1:9" ht="27" x14ac:dyDescent="0.25">
      <c r="A2221" s="196">
        <v>4861</v>
      </c>
      <c r="B2221" s="196" t="s">
        <v>538</v>
      </c>
      <c r="C2221" s="196" t="s">
        <v>20</v>
      </c>
      <c r="D2221" s="196" t="s">
        <v>426</v>
      </c>
      <c r="E2221" s="196" t="s">
        <v>14</v>
      </c>
      <c r="F2221" s="196">
        <v>4900000</v>
      </c>
      <c r="G2221" s="196">
        <v>4900000</v>
      </c>
      <c r="H2221" s="196">
        <v>1</v>
      </c>
      <c r="I2221" s="23"/>
    </row>
    <row r="2222" spans="1:9" x14ac:dyDescent="0.25">
      <c r="A2222" s="489" t="s">
        <v>175</v>
      </c>
      <c r="B2222" s="490"/>
      <c r="C2222" s="490"/>
      <c r="D2222" s="490"/>
      <c r="E2222" s="490"/>
      <c r="F2222" s="490"/>
      <c r="G2222" s="490"/>
      <c r="H2222" s="490"/>
      <c r="I2222" s="23"/>
    </row>
    <row r="2223" spans="1:9" x14ac:dyDescent="0.25">
      <c r="A2223" s="4"/>
      <c r="B2223" s="470" t="s">
        <v>8</v>
      </c>
      <c r="C2223" s="471"/>
      <c r="D2223" s="471"/>
      <c r="E2223" s="471"/>
      <c r="F2223" s="471"/>
      <c r="G2223" s="472"/>
      <c r="H2223" s="21"/>
      <c r="I2223" s="23"/>
    </row>
    <row r="2224" spans="1:9" x14ac:dyDescent="0.25">
      <c r="A2224" s="92"/>
      <c r="B2224" s="92"/>
      <c r="C2224" s="92"/>
      <c r="D2224" s="92"/>
      <c r="E2224" s="92"/>
      <c r="F2224" s="92"/>
      <c r="G2224" s="92"/>
      <c r="H2224" s="92"/>
      <c r="I2224" s="23"/>
    </row>
    <row r="2225" spans="1:9" x14ac:dyDescent="0.25">
      <c r="A2225" s="503" t="s">
        <v>34</v>
      </c>
      <c r="B2225" s="504"/>
      <c r="C2225" s="504"/>
      <c r="D2225" s="504"/>
      <c r="E2225" s="504"/>
      <c r="F2225" s="504"/>
      <c r="G2225" s="504"/>
      <c r="H2225" s="504"/>
      <c r="I2225" s="23"/>
    </row>
    <row r="2226" spans="1:9" x14ac:dyDescent="0.25">
      <c r="A2226" s="591" t="s">
        <v>142</v>
      </c>
      <c r="B2226" s="592"/>
      <c r="C2226" s="592"/>
      <c r="D2226" s="592"/>
      <c r="E2226" s="592"/>
      <c r="F2226" s="592"/>
      <c r="G2226" s="592"/>
      <c r="H2226" s="592"/>
      <c r="I2226" s="23"/>
    </row>
    <row r="2227" spans="1:9" x14ac:dyDescent="0.25">
      <c r="A2227" s="470" t="s">
        <v>8</v>
      </c>
      <c r="B2227" s="471"/>
      <c r="C2227" s="471"/>
      <c r="D2227" s="471"/>
      <c r="E2227" s="471"/>
      <c r="F2227" s="471"/>
      <c r="G2227" s="471"/>
      <c r="H2227" s="471"/>
      <c r="I2227" s="23"/>
    </row>
    <row r="2228" spans="1:9" x14ac:dyDescent="0.25">
      <c r="A2228" s="454">
        <v>4264</v>
      </c>
      <c r="B2228" s="454" t="s">
        <v>4616</v>
      </c>
      <c r="C2228" s="454" t="s">
        <v>973</v>
      </c>
      <c r="D2228" s="454" t="s">
        <v>9</v>
      </c>
      <c r="E2228" s="454" t="s">
        <v>11</v>
      </c>
      <c r="F2228" s="454">
        <v>330</v>
      </c>
      <c r="G2228" s="454">
        <f t="shared" ref="G2228:G2233" si="35">+F2228*H2228</f>
        <v>775500</v>
      </c>
      <c r="H2228" s="454">
        <v>2350</v>
      </c>
      <c r="I2228" s="23"/>
    </row>
    <row r="2229" spans="1:9" x14ac:dyDescent="0.25">
      <c r="A2229" s="454">
        <v>4264</v>
      </c>
      <c r="B2229" s="454" t="s">
        <v>4597</v>
      </c>
      <c r="C2229" s="454" t="s">
        <v>265</v>
      </c>
      <c r="D2229" s="454" t="s">
        <v>9</v>
      </c>
      <c r="E2229" s="454" t="s">
        <v>11</v>
      </c>
      <c r="F2229" s="454">
        <v>7130</v>
      </c>
      <c r="G2229" s="454">
        <f t="shared" si="35"/>
        <v>3422400</v>
      </c>
      <c r="H2229" s="454">
        <v>480</v>
      </c>
      <c r="I2229" s="23"/>
    </row>
    <row r="2230" spans="1:9" x14ac:dyDescent="0.25">
      <c r="A2230" s="450">
        <v>4237</v>
      </c>
      <c r="B2230" s="454" t="s">
        <v>4488</v>
      </c>
      <c r="C2230" s="454" t="s">
        <v>1652</v>
      </c>
      <c r="D2230" s="454" t="s">
        <v>9</v>
      </c>
      <c r="E2230" s="454" t="s">
        <v>10</v>
      </c>
      <c r="F2230" s="454">
        <v>20000</v>
      </c>
      <c r="G2230" s="454">
        <f t="shared" si="35"/>
        <v>480000</v>
      </c>
      <c r="H2230" s="454">
        <v>24</v>
      </c>
      <c r="I2230" s="23"/>
    </row>
    <row r="2231" spans="1:9" x14ac:dyDescent="0.25">
      <c r="A2231" s="434">
        <v>4237</v>
      </c>
      <c r="B2231" s="450" t="s">
        <v>4489</v>
      </c>
      <c r="C2231" s="450" t="s">
        <v>699</v>
      </c>
      <c r="D2231" s="450" t="s">
        <v>9</v>
      </c>
      <c r="E2231" s="450" t="s">
        <v>10</v>
      </c>
      <c r="F2231" s="450">
        <v>13000</v>
      </c>
      <c r="G2231" s="450">
        <f t="shared" si="35"/>
        <v>520000</v>
      </c>
      <c r="H2231" s="450">
        <v>40</v>
      </c>
      <c r="I2231" s="23"/>
    </row>
    <row r="2232" spans="1:9" x14ac:dyDescent="0.25">
      <c r="A2232" s="427">
        <v>4237</v>
      </c>
      <c r="B2232" s="434" t="s">
        <v>4324</v>
      </c>
      <c r="C2232" s="434" t="s">
        <v>699</v>
      </c>
      <c r="D2232" s="434" t="s">
        <v>9</v>
      </c>
      <c r="E2232" s="434" t="s">
        <v>10</v>
      </c>
      <c r="F2232" s="434">
        <v>16500</v>
      </c>
      <c r="G2232" s="434">
        <f t="shared" si="35"/>
        <v>759000</v>
      </c>
      <c r="H2232" s="434">
        <v>46</v>
      </c>
      <c r="I2232" s="23"/>
    </row>
    <row r="2233" spans="1:9" x14ac:dyDescent="0.25">
      <c r="A2233" s="427">
        <v>4237</v>
      </c>
      <c r="B2233" s="427" t="s">
        <v>4325</v>
      </c>
      <c r="C2233" s="427" t="s">
        <v>1652</v>
      </c>
      <c r="D2233" s="427" t="s">
        <v>9</v>
      </c>
      <c r="E2233" s="427" t="s">
        <v>10</v>
      </c>
      <c r="F2233" s="427">
        <v>20000</v>
      </c>
      <c r="G2233" s="427">
        <f t="shared" si="35"/>
        <v>240000</v>
      </c>
      <c r="H2233" s="427">
        <v>12</v>
      </c>
      <c r="I2233" s="23"/>
    </row>
    <row r="2234" spans="1:9" ht="40.5" x14ac:dyDescent="0.25">
      <c r="A2234" s="427">
        <v>4252</v>
      </c>
      <c r="B2234" s="427" t="s">
        <v>4246</v>
      </c>
      <c r="C2234" s="427" t="s">
        <v>567</v>
      </c>
      <c r="D2234" s="427" t="s">
        <v>426</v>
      </c>
      <c r="E2234" s="427" t="s">
        <v>14</v>
      </c>
      <c r="F2234" s="427">
        <v>100000</v>
      </c>
      <c r="G2234" s="427">
        <v>100000</v>
      </c>
      <c r="H2234" s="427">
        <v>1</v>
      </c>
      <c r="I2234" s="23"/>
    </row>
    <row r="2235" spans="1:9" ht="40.5" x14ac:dyDescent="0.25">
      <c r="A2235" s="413">
        <v>4252</v>
      </c>
      <c r="B2235" s="427" t="s">
        <v>4247</v>
      </c>
      <c r="C2235" s="427" t="s">
        <v>567</v>
      </c>
      <c r="D2235" s="427" t="s">
        <v>426</v>
      </c>
      <c r="E2235" s="427" t="s">
        <v>14</v>
      </c>
      <c r="F2235" s="427">
        <v>200000</v>
      </c>
      <c r="G2235" s="427">
        <v>200000</v>
      </c>
      <c r="H2235" s="427">
        <v>1</v>
      </c>
      <c r="I2235" s="23"/>
    </row>
    <row r="2236" spans="1:9" ht="40.5" x14ac:dyDescent="0.25">
      <c r="A2236" s="413">
        <v>4252</v>
      </c>
      <c r="B2236" s="413" t="s">
        <v>4248</v>
      </c>
      <c r="C2236" s="413" t="s">
        <v>567</v>
      </c>
      <c r="D2236" s="413" t="s">
        <v>426</v>
      </c>
      <c r="E2236" s="413" t="s">
        <v>14</v>
      </c>
      <c r="F2236" s="413">
        <v>50000</v>
      </c>
      <c r="G2236" s="413">
        <v>50000</v>
      </c>
      <c r="H2236" s="413">
        <v>1</v>
      </c>
      <c r="I2236" s="23"/>
    </row>
    <row r="2237" spans="1:9" ht="40.5" x14ac:dyDescent="0.25">
      <c r="A2237" s="413">
        <v>4252</v>
      </c>
      <c r="B2237" s="413" t="s">
        <v>4249</v>
      </c>
      <c r="C2237" s="413" t="s">
        <v>567</v>
      </c>
      <c r="D2237" s="413" t="s">
        <v>426</v>
      </c>
      <c r="E2237" s="413" t="s">
        <v>14</v>
      </c>
      <c r="F2237" s="413">
        <v>300000</v>
      </c>
      <c r="G2237" s="413">
        <v>300000</v>
      </c>
      <c r="H2237" s="413">
        <v>1</v>
      </c>
      <c r="I2237" s="23"/>
    </row>
    <row r="2238" spans="1:9" ht="40.5" x14ac:dyDescent="0.25">
      <c r="A2238" s="413">
        <v>4252</v>
      </c>
      <c r="B2238" s="413" t="s">
        <v>4250</v>
      </c>
      <c r="C2238" s="413" t="s">
        <v>567</v>
      </c>
      <c r="D2238" s="413" t="s">
        <v>426</v>
      </c>
      <c r="E2238" s="413" t="s">
        <v>14</v>
      </c>
      <c r="F2238" s="413">
        <v>100000</v>
      </c>
      <c r="G2238" s="413">
        <v>100000</v>
      </c>
      <c r="H2238" s="413">
        <v>1</v>
      </c>
      <c r="I2238" s="23"/>
    </row>
    <row r="2239" spans="1:9" ht="40.5" x14ac:dyDescent="0.25">
      <c r="A2239" s="413">
        <v>4252</v>
      </c>
      <c r="B2239" s="413" t="s">
        <v>4246</v>
      </c>
      <c r="C2239" s="413" t="s">
        <v>567</v>
      </c>
      <c r="D2239" s="413" t="s">
        <v>9</v>
      </c>
      <c r="E2239" s="413" t="s">
        <v>14</v>
      </c>
      <c r="F2239" s="413">
        <v>100000</v>
      </c>
      <c r="G2239" s="413">
        <v>100000</v>
      </c>
      <c r="H2239" s="413">
        <v>1</v>
      </c>
      <c r="I2239" s="23"/>
    </row>
    <row r="2240" spans="1:9" ht="40.5" x14ac:dyDescent="0.25">
      <c r="A2240" s="413">
        <v>4252</v>
      </c>
      <c r="B2240" s="413" t="s">
        <v>4247</v>
      </c>
      <c r="C2240" s="413" t="s">
        <v>567</v>
      </c>
      <c r="D2240" s="413" t="s">
        <v>9</v>
      </c>
      <c r="E2240" s="413" t="s">
        <v>14</v>
      </c>
      <c r="F2240" s="413">
        <v>200000</v>
      </c>
      <c r="G2240" s="413">
        <v>200000</v>
      </c>
      <c r="H2240" s="413">
        <v>1</v>
      </c>
      <c r="I2240" s="23"/>
    </row>
    <row r="2241" spans="1:9" ht="40.5" x14ac:dyDescent="0.25">
      <c r="A2241" s="413">
        <v>4252</v>
      </c>
      <c r="B2241" s="413" t="s">
        <v>4248</v>
      </c>
      <c r="C2241" s="413" t="s">
        <v>567</v>
      </c>
      <c r="D2241" s="413" t="s">
        <v>9</v>
      </c>
      <c r="E2241" s="413" t="s">
        <v>14</v>
      </c>
      <c r="F2241" s="413">
        <v>50000</v>
      </c>
      <c r="G2241" s="413">
        <v>50000</v>
      </c>
      <c r="H2241" s="413">
        <v>1</v>
      </c>
      <c r="I2241" s="23"/>
    </row>
    <row r="2242" spans="1:9" ht="40.5" x14ac:dyDescent="0.25">
      <c r="A2242" s="413">
        <v>4252</v>
      </c>
      <c r="B2242" s="413" t="s">
        <v>4249</v>
      </c>
      <c r="C2242" s="413" t="s">
        <v>567</v>
      </c>
      <c r="D2242" s="413" t="s">
        <v>9</v>
      </c>
      <c r="E2242" s="413" t="s">
        <v>14</v>
      </c>
      <c r="F2242" s="413">
        <v>300000</v>
      </c>
      <c r="G2242" s="413">
        <v>300000</v>
      </c>
      <c r="H2242" s="413">
        <v>1</v>
      </c>
      <c r="I2242" s="23"/>
    </row>
    <row r="2243" spans="1:9" ht="40.5" x14ac:dyDescent="0.25">
      <c r="A2243" s="413">
        <v>4252</v>
      </c>
      <c r="B2243" s="413" t="s">
        <v>4250</v>
      </c>
      <c r="C2243" s="413" t="s">
        <v>567</v>
      </c>
      <c r="D2243" s="413" t="s">
        <v>9</v>
      </c>
      <c r="E2243" s="413" t="s">
        <v>14</v>
      </c>
      <c r="F2243" s="413">
        <v>100000</v>
      </c>
      <c r="G2243" s="413">
        <v>100000</v>
      </c>
      <c r="H2243" s="413">
        <v>1</v>
      </c>
      <c r="I2243" s="23"/>
    </row>
    <row r="2244" spans="1:9" x14ac:dyDescent="0.25">
      <c r="A2244" s="413">
        <v>4267</v>
      </c>
      <c r="B2244" s="413" t="s">
        <v>4203</v>
      </c>
      <c r="C2244" s="413" t="s">
        <v>859</v>
      </c>
      <c r="D2244" s="413" t="s">
        <v>9</v>
      </c>
      <c r="E2244" s="413" t="s">
        <v>10</v>
      </c>
      <c r="F2244" s="413">
        <v>180</v>
      </c>
      <c r="G2244" s="413">
        <f>+F2244*H2244</f>
        <v>3600</v>
      </c>
      <c r="H2244" s="413">
        <v>20</v>
      </c>
      <c r="I2244" s="23"/>
    </row>
    <row r="2245" spans="1:9" x14ac:dyDescent="0.25">
      <c r="A2245" s="413">
        <v>4267</v>
      </c>
      <c r="B2245" s="413" t="s">
        <v>4204</v>
      </c>
      <c r="C2245" s="413" t="s">
        <v>1553</v>
      </c>
      <c r="D2245" s="413" t="s">
        <v>9</v>
      </c>
      <c r="E2245" s="413" t="s">
        <v>10</v>
      </c>
      <c r="F2245" s="413">
        <v>250</v>
      </c>
      <c r="G2245" s="413">
        <f t="shared" ref="G2245:G2268" si="36">+F2245*H2245</f>
        <v>50000</v>
      </c>
      <c r="H2245" s="413">
        <v>200</v>
      </c>
      <c r="I2245" s="23"/>
    </row>
    <row r="2246" spans="1:9" x14ac:dyDescent="0.25">
      <c r="A2246" s="413">
        <v>4267</v>
      </c>
      <c r="B2246" s="413" t="s">
        <v>4205</v>
      </c>
      <c r="C2246" s="413" t="s">
        <v>1564</v>
      </c>
      <c r="D2246" s="413" t="s">
        <v>9</v>
      </c>
      <c r="E2246" s="413" t="s">
        <v>10</v>
      </c>
      <c r="F2246" s="413">
        <v>1000</v>
      </c>
      <c r="G2246" s="413">
        <f t="shared" si="36"/>
        <v>30000</v>
      </c>
      <c r="H2246" s="413">
        <v>30</v>
      </c>
      <c r="I2246" s="23"/>
    </row>
    <row r="2247" spans="1:9" x14ac:dyDescent="0.25">
      <c r="A2247" s="413">
        <v>4267</v>
      </c>
      <c r="B2247" s="413" t="s">
        <v>4206</v>
      </c>
      <c r="C2247" s="413" t="s">
        <v>4207</v>
      </c>
      <c r="D2247" s="413" t="s">
        <v>9</v>
      </c>
      <c r="E2247" s="413" t="s">
        <v>10</v>
      </c>
      <c r="F2247" s="413">
        <v>700</v>
      </c>
      <c r="G2247" s="413">
        <f t="shared" si="36"/>
        <v>7000</v>
      </c>
      <c r="H2247" s="413">
        <v>10</v>
      </c>
      <c r="I2247" s="23"/>
    </row>
    <row r="2248" spans="1:9" x14ac:dyDescent="0.25">
      <c r="A2248" s="413">
        <v>4267</v>
      </c>
      <c r="B2248" s="413" t="s">
        <v>4208</v>
      </c>
      <c r="C2248" s="413" t="s">
        <v>2358</v>
      </c>
      <c r="D2248" s="413" t="s">
        <v>9</v>
      </c>
      <c r="E2248" s="413" t="s">
        <v>10</v>
      </c>
      <c r="F2248" s="413">
        <v>450</v>
      </c>
      <c r="G2248" s="413">
        <f t="shared" si="36"/>
        <v>45000</v>
      </c>
      <c r="H2248" s="413">
        <v>100</v>
      </c>
      <c r="I2248" s="23"/>
    </row>
    <row r="2249" spans="1:9" x14ac:dyDescent="0.25">
      <c r="A2249" s="413">
        <v>4267</v>
      </c>
      <c r="B2249" s="413" t="s">
        <v>4209</v>
      </c>
      <c r="C2249" s="413" t="s">
        <v>872</v>
      </c>
      <c r="D2249" s="413" t="s">
        <v>9</v>
      </c>
      <c r="E2249" s="413" t="s">
        <v>10</v>
      </c>
      <c r="F2249" s="413">
        <v>150</v>
      </c>
      <c r="G2249" s="413">
        <f t="shared" si="36"/>
        <v>15000</v>
      </c>
      <c r="H2249" s="413">
        <v>100</v>
      </c>
      <c r="I2249" s="23"/>
    </row>
    <row r="2250" spans="1:9" x14ac:dyDescent="0.25">
      <c r="A2250" s="413">
        <v>4267</v>
      </c>
      <c r="B2250" s="413" t="s">
        <v>4210</v>
      </c>
      <c r="C2250" s="413" t="s">
        <v>867</v>
      </c>
      <c r="D2250" s="413" t="s">
        <v>9</v>
      </c>
      <c r="E2250" s="413" t="s">
        <v>10</v>
      </c>
      <c r="F2250" s="413">
        <v>450</v>
      </c>
      <c r="G2250" s="413">
        <f t="shared" si="36"/>
        <v>270000</v>
      </c>
      <c r="H2250" s="413">
        <v>600</v>
      </c>
      <c r="I2250" s="23"/>
    </row>
    <row r="2251" spans="1:9" x14ac:dyDescent="0.25">
      <c r="A2251" s="413">
        <v>4267</v>
      </c>
      <c r="B2251" s="413" t="s">
        <v>4211</v>
      </c>
      <c r="C2251" s="413" t="s">
        <v>1566</v>
      </c>
      <c r="D2251" s="413" t="s">
        <v>9</v>
      </c>
      <c r="E2251" s="413" t="s">
        <v>11</v>
      </c>
      <c r="F2251" s="413">
        <v>450</v>
      </c>
      <c r="G2251" s="413">
        <f t="shared" si="36"/>
        <v>18000</v>
      </c>
      <c r="H2251" s="413">
        <v>40</v>
      </c>
      <c r="I2251" s="23"/>
    </row>
    <row r="2252" spans="1:9" x14ac:dyDescent="0.25">
      <c r="A2252" s="413">
        <v>4267</v>
      </c>
      <c r="B2252" s="413" t="s">
        <v>4212</v>
      </c>
      <c r="C2252" s="413" t="s">
        <v>4193</v>
      </c>
      <c r="D2252" s="413" t="s">
        <v>9</v>
      </c>
      <c r="E2252" s="413" t="s">
        <v>10</v>
      </c>
      <c r="F2252" s="413">
        <v>2000</v>
      </c>
      <c r="G2252" s="413">
        <f t="shared" si="36"/>
        <v>10000</v>
      </c>
      <c r="H2252" s="413">
        <v>5</v>
      </c>
      <c r="I2252" s="23"/>
    </row>
    <row r="2253" spans="1:9" x14ac:dyDescent="0.25">
      <c r="A2253" s="413">
        <v>4267</v>
      </c>
      <c r="B2253" s="413" t="s">
        <v>4213</v>
      </c>
      <c r="C2253" s="413" t="s">
        <v>600</v>
      </c>
      <c r="D2253" s="413" t="s">
        <v>9</v>
      </c>
      <c r="E2253" s="413" t="s">
        <v>10</v>
      </c>
      <c r="F2253" s="413">
        <v>2200</v>
      </c>
      <c r="G2253" s="413">
        <f t="shared" si="36"/>
        <v>11000</v>
      </c>
      <c r="H2253" s="413">
        <v>5</v>
      </c>
      <c r="I2253" s="23"/>
    </row>
    <row r="2254" spans="1:9" ht="27" x14ac:dyDescent="0.25">
      <c r="A2254" s="413">
        <v>4267</v>
      </c>
      <c r="B2254" s="413" t="s">
        <v>4214</v>
      </c>
      <c r="C2254" s="413" t="s">
        <v>1570</v>
      </c>
      <c r="D2254" s="413" t="s">
        <v>9</v>
      </c>
      <c r="E2254" s="413" t="s">
        <v>11</v>
      </c>
      <c r="F2254" s="413">
        <v>500</v>
      </c>
      <c r="G2254" s="413">
        <f t="shared" si="36"/>
        <v>50000</v>
      </c>
      <c r="H2254" s="413">
        <v>100</v>
      </c>
      <c r="I2254" s="23"/>
    </row>
    <row r="2255" spans="1:9" x14ac:dyDescent="0.25">
      <c r="A2255" s="413">
        <v>4267</v>
      </c>
      <c r="B2255" s="413" t="s">
        <v>4215</v>
      </c>
      <c r="C2255" s="413" t="s">
        <v>2622</v>
      </c>
      <c r="D2255" s="413" t="s">
        <v>9</v>
      </c>
      <c r="E2255" s="413" t="s">
        <v>10</v>
      </c>
      <c r="F2255" s="413">
        <v>50</v>
      </c>
      <c r="G2255" s="413">
        <f t="shared" si="36"/>
        <v>5000</v>
      </c>
      <c r="H2255" s="413">
        <v>100</v>
      </c>
      <c r="I2255" s="23"/>
    </row>
    <row r="2256" spans="1:9" ht="27" x14ac:dyDescent="0.25">
      <c r="A2256" s="413">
        <v>4267</v>
      </c>
      <c r="B2256" s="413" t="s">
        <v>4216</v>
      </c>
      <c r="C2256" s="413" t="s">
        <v>4217</v>
      </c>
      <c r="D2256" s="413" t="s">
        <v>9</v>
      </c>
      <c r="E2256" s="413" t="s">
        <v>10</v>
      </c>
      <c r="F2256" s="413">
        <v>312.5</v>
      </c>
      <c r="G2256" s="413">
        <f t="shared" si="36"/>
        <v>2500</v>
      </c>
      <c r="H2256" s="413">
        <v>8</v>
      </c>
      <c r="I2256" s="23"/>
    </row>
    <row r="2257" spans="1:9" x14ac:dyDescent="0.25">
      <c r="A2257" s="413">
        <v>4267</v>
      </c>
      <c r="B2257" s="413" t="s">
        <v>4218</v>
      </c>
      <c r="C2257" s="413" t="s">
        <v>1563</v>
      </c>
      <c r="D2257" s="413" t="s">
        <v>9</v>
      </c>
      <c r="E2257" s="413" t="s">
        <v>968</v>
      </c>
      <c r="F2257" s="413">
        <v>600</v>
      </c>
      <c r="G2257" s="413">
        <f t="shared" si="36"/>
        <v>6000</v>
      </c>
      <c r="H2257" s="413">
        <v>10</v>
      </c>
      <c r="I2257" s="23"/>
    </row>
    <row r="2258" spans="1:9" ht="27" x14ac:dyDescent="0.25">
      <c r="A2258" s="413">
        <v>4267</v>
      </c>
      <c r="B2258" s="413" t="s">
        <v>4219</v>
      </c>
      <c r="C2258" s="413" t="s">
        <v>45</v>
      </c>
      <c r="D2258" s="413" t="s">
        <v>9</v>
      </c>
      <c r="E2258" s="413" t="s">
        <v>10</v>
      </c>
      <c r="F2258" s="413">
        <v>400</v>
      </c>
      <c r="G2258" s="413">
        <f t="shared" si="36"/>
        <v>20000</v>
      </c>
      <c r="H2258" s="413">
        <v>50</v>
      </c>
      <c r="I2258" s="23"/>
    </row>
    <row r="2259" spans="1:9" x14ac:dyDescent="0.25">
      <c r="A2259" s="413">
        <v>4267</v>
      </c>
      <c r="B2259" s="413" t="s">
        <v>4220</v>
      </c>
      <c r="C2259" s="413" t="s">
        <v>1741</v>
      </c>
      <c r="D2259" s="413" t="s">
        <v>9</v>
      </c>
      <c r="E2259" s="413" t="s">
        <v>898</v>
      </c>
      <c r="F2259" s="413">
        <v>400</v>
      </c>
      <c r="G2259" s="413">
        <f t="shared" si="36"/>
        <v>8000</v>
      </c>
      <c r="H2259" s="413">
        <v>20</v>
      </c>
      <c r="I2259" s="23"/>
    </row>
    <row r="2260" spans="1:9" x14ac:dyDescent="0.25">
      <c r="A2260" s="413">
        <v>4267</v>
      </c>
      <c r="B2260" s="413" t="s">
        <v>4221</v>
      </c>
      <c r="C2260" s="413" t="s">
        <v>1569</v>
      </c>
      <c r="D2260" s="413" t="s">
        <v>9</v>
      </c>
      <c r="E2260" s="413" t="s">
        <v>11</v>
      </c>
      <c r="F2260" s="413">
        <v>700</v>
      </c>
      <c r="G2260" s="413">
        <f t="shared" si="36"/>
        <v>35000</v>
      </c>
      <c r="H2260" s="413">
        <v>50</v>
      </c>
      <c r="I2260" s="23"/>
    </row>
    <row r="2261" spans="1:9" x14ac:dyDescent="0.25">
      <c r="A2261" s="413">
        <v>4267</v>
      </c>
      <c r="B2261" s="413" t="s">
        <v>4222</v>
      </c>
      <c r="C2261" s="413" t="s">
        <v>2615</v>
      </c>
      <c r="D2261" s="413" t="s">
        <v>9</v>
      </c>
      <c r="E2261" s="413" t="s">
        <v>10</v>
      </c>
      <c r="F2261" s="413">
        <v>200</v>
      </c>
      <c r="G2261" s="413">
        <f t="shared" si="36"/>
        <v>4000</v>
      </c>
      <c r="H2261" s="413">
        <v>20</v>
      </c>
      <c r="I2261" s="23"/>
    </row>
    <row r="2262" spans="1:9" x14ac:dyDescent="0.25">
      <c r="A2262" s="413">
        <v>4267</v>
      </c>
      <c r="B2262" s="413" t="s">
        <v>4223</v>
      </c>
      <c r="C2262" s="413" t="s">
        <v>1567</v>
      </c>
      <c r="D2262" s="413" t="s">
        <v>9</v>
      </c>
      <c r="E2262" s="413" t="s">
        <v>968</v>
      </c>
      <c r="F2262" s="413">
        <v>400</v>
      </c>
      <c r="G2262" s="413">
        <f t="shared" si="36"/>
        <v>6000</v>
      </c>
      <c r="H2262" s="413">
        <v>15</v>
      </c>
      <c r="I2262" s="23"/>
    </row>
    <row r="2263" spans="1:9" x14ac:dyDescent="0.25">
      <c r="A2263" s="413">
        <v>4267</v>
      </c>
      <c r="B2263" s="413" t="s">
        <v>4224</v>
      </c>
      <c r="C2263" s="413" t="s">
        <v>2615</v>
      </c>
      <c r="D2263" s="413" t="s">
        <v>9</v>
      </c>
      <c r="E2263" s="413" t="s">
        <v>10</v>
      </c>
      <c r="F2263" s="413">
        <v>200</v>
      </c>
      <c r="G2263" s="413">
        <f t="shared" si="36"/>
        <v>4000</v>
      </c>
      <c r="H2263" s="413">
        <v>20</v>
      </c>
      <c r="I2263" s="23"/>
    </row>
    <row r="2264" spans="1:9" ht="27" x14ac:dyDescent="0.25">
      <c r="A2264" s="413">
        <v>4267</v>
      </c>
      <c r="B2264" s="413" t="s">
        <v>4225</v>
      </c>
      <c r="C2264" s="413" t="s">
        <v>887</v>
      </c>
      <c r="D2264" s="413" t="s">
        <v>9</v>
      </c>
      <c r="E2264" s="413" t="s">
        <v>10</v>
      </c>
      <c r="F2264" s="413">
        <v>1200</v>
      </c>
      <c r="G2264" s="413">
        <f t="shared" si="36"/>
        <v>12000</v>
      </c>
      <c r="H2264" s="413">
        <v>10</v>
      </c>
      <c r="I2264" s="23"/>
    </row>
    <row r="2265" spans="1:9" x14ac:dyDescent="0.25">
      <c r="A2265" s="413">
        <v>4267</v>
      </c>
      <c r="B2265" s="413" t="s">
        <v>4226</v>
      </c>
      <c r="C2265" s="413" t="s">
        <v>2628</v>
      </c>
      <c r="D2265" s="413" t="s">
        <v>9</v>
      </c>
      <c r="E2265" s="413" t="s">
        <v>10</v>
      </c>
      <c r="F2265" s="413">
        <v>1000</v>
      </c>
      <c r="G2265" s="413">
        <f t="shared" si="36"/>
        <v>10000</v>
      </c>
      <c r="H2265" s="413">
        <v>10</v>
      </c>
      <c r="I2265" s="23"/>
    </row>
    <row r="2266" spans="1:9" x14ac:dyDescent="0.25">
      <c r="A2266" s="413">
        <v>4267</v>
      </c>
      <c r="B2266" s="413" t="s">
        <v>4227</v>
      </c>
      <c r="C2266" s="413" t="s">
        <v>1566</v>
      </c>
      <c r="D2266" s="413" t="s">
        <v>9</v>
      </c>
      <c r="E2266" s="413" t="s">
        <v>11</v>
      </c>
      <c r="F2266" s="413">
        <v>500</v>
      </c>
      <c r="G2266" s="413">
        <f t="shared" si="36"/>
        <v>10000</v>
      </c>
      <c r="H2266" s="413">
        <v>20</v>
      </c>
      <c r="I2266" s="23"/>
    </row>
    <row r="2267" spans="1:9" x14ac:dyDescent="0.25">
      <c r="A2267" s="413">
        <v>4267</v>
      </c>
      <c r="B2267" s="413" t="s">
        <v>4228</v>
      </c>
      <c r="C2267" s="413" t="s">
        <v>1572</v>
      </c>
      <c r="D2267" s="413" t="s">
        <v>9</v>
      </c>
      <c r="E2267" s="413" t="s">
        <v>10</v>
      </c>
      <c r="F2267" s="413">
        <v>400</v>
      </c>
      <c r="G2267" s="413">
        <f t="shared" si="36"/>
        <v>20000</v>
      </c>
      <c r="H2267" s="413">
        <v>50</v>
      </c>
      <c r="I2267" s="23"/>
    </row>
    <row r="2268" spans="1:9" x14ac:dyDescent="0.25">
      <c r="A2268" s="413">
        <v>4267</v>
      </c>
      <c r="B2268" s="413" t="s">
        <v>4229</v>
      </c>
      <c r="C2268" s="413" t="s">
        <v>1549</v>
      </c>
      <c r="D2268" s="413" t="s">
        <v>9</v>
      </c>
      <c r="E2268" s="413" t="s">
        <v>10</v>
      </c>
      <c r="F2268" s="413">
        <v>2000</v>
      </c>
      <c r="G2268" s="413">
        <f t="shared" si="36"/>
        <v>20000</v>
      </c>
      <c r="H2268" s="413">
        <v>10</v>
      </c>
      <c r="I2268" s="23"/>
    </row>
    <row r="2269" spans="1:9" ht="27" x14ac:dyDescent="0.25">
      <c r="A2269" s="413">
        <v>4261</v>
      </c>
      <c r="B2269" s="413" t="s">
        <v>4174</v>
      </c>
      <c r="C2269" s="413" t="s">
        <v>592</v>
      </c>
      <c r="D2269" s="413" t="s">
        <v>9</v>
      </c>
      <c r="E2269" s="413" t="s">
        <v>587</v>
      </c>
      <c r="F2269" s="413">
        <v>200</v>
      </c>
      <c r="G2269" s="413">
        <f>+F2269*H2269</f>
        <v>20000</v>
      </c>
      <c r="H2269" s="413">
        <v>100</v>
      </c>
      <c r="I2269" s="23"/>
    </row>
    <row r="2270" spans="1:9" ht="27" x14ac:dyDescent="0.25">
      <c r="A2270" s="413">
        <v>4261</v>
      </c>
      <c r="B2270" s="413" t="s">
        <v>4175</v>
      </c>
      <c r="C2270" s="413" t="s">
        <v>596</v>
      </c>
      <c r="D2270" s="413" t="s">
        <v>9</v>
      </c>
      <c r="E2270" s="413" t="s">
        <v>10</v>
      </c>
      <c r="F2270" s="413">
        <v>100</v>
      </c>
      <c r="G2270" s="413">
        <f t="shared" ref="G2270:G2294" si="37">+F2270*H2270</f>
        <v>10000</v>
      </c>
      <c r="H2270" s="413">
        <v>100</v>
      </c>
      <c r="I2270" s="23"/>
    </row>
    <row r="2271" spans="1:9" x14ac:dyDescent="0.25">
      <c r="A2271" s="413">
        <v>4261</v>
      </c>
      <c r="B2271" s="413" t="s">
        <v>4176</v>
      </c>
      <c r="C2271" s="413" t="s">
        <v>602</v>
      </c>
      <c r="D2271" s="413" t="s">
        <v>9</v>
      </c>
      <c r="E2271" s="413" t="s">
        <v>10</v>
      </c>
      <c r="F2271" s="413">
        <v>300</v>
      </c>
      <c r="G2271" s="413">
        <f t="shared" si="37"/>
        <v>9000</v>
      </c>
      <c r="H2271" s="413">
        <v>30</v>
      </c>
      <c r="I2271" s="23"/>
    </row>
    <row r="2272" spans="1:9" x14ac:dyDescent="0.25">
      <c r="A2272" s="413">
        <v>4261</v>
      </c>
      <c r="B2272" s="413" t="s">
        <v>4177</v>
      </c>
      <c r="C2272" s="413" t="s">
        <v>590</v>
      </c>
      <c r="D2272" s="413" t="s">
        <v>9</v>
      </c>
      <c r="E2272" s="413" t="s">
        <v>587</v>
      </c>
      <c r="F2272" s="413">
        <v>300</v>
      </c>
      <c r="G2272" s="413">
        <f t="shared" si="37"/>
        <v>9000</v>
      </c>
      <c r="H2272" s="413">
        <v>30</v>
      </c>
      <c r="I2272" s="23"/>
    </row>
    <row r="2273" spans="1:9" x14ac:dyDescent="0.25">
      <c r="A2273" s="413">
        <v>4261</v>
      </c>
      <c r="B2273" s="413" t="s">
        <v>4178</v>
      </c>
      <c r="C2273" s="413" t="s">
        <v>4179</v>
      </c>
      <c r="D2273" s="413" t="s">
        <v>9</v>
      </c>
      <c r="E2273" s="413" t="s">
        <v>10</v>
      </c>
      <c r="F2273" s="413">
        <v>250</v>
      </c>
      <c r="G2273" s="413">
        <f t="shared" si="37"/>
        <v>2500</v>
      </c>
      <c r="H2273" s="413">
        <v>10</v>
      </c>
      <c r="I2273" s="23"/>
    </row>
    <row r="2274" spans="1:9" x14ac:dyDescent="0.25">
      <c r="A2274" s="413">
        <v>4261</v>
      </c>
      <c r="B2274" s="413" t="s">
        <v>4180</v>
      </c>
      <c r="C2274" s="413" t="s">
        <v>650</v>
      </c>
      <c r="D2274" s="413" t="s">
        <v>9</v>
      </c>
      <c r="E2274" s="413" t="s">
        <v>10</v>
      </c>
      <c r="F2274" s="413">
        <v>500</v>
      </c>
      <c r="G2274" s="413">
        <f t="shared" si="37"/>
        <v>12500</v>
      </c>
      <c r="H2274" s="413">
        <v>25</v>
      </c>
      <c r="I2274" s="23"/>
    </row>
    <row r="2275" spans="1:9" x14ac:dyDescent="0.25">
      <c r="A2275" s="413">
        <v>4261</v>
      </c>
      <c r="B2275" s="413" t="s">
        <v>4181</v>
      </c>
      <c r="C2275" s="413" t="s">
        <v>4182</v>
      </c>
      <c r="D2275" s="413" t="s">
        <v>9</v>
      </c>
      <c r="E2275" s="413" t="s">
        <v>10</v>
      </c>
      <c r="F2275" s="413">
        <v>150</v>
      </c>
      <c r="G2275" s="413">
        <f t="shared" si="37"/>
        <v>4500</v>
      </c>
      <c r="H2275" s="413">
        <v>30</v>
      </c>
      <c r="I2275" s="23"/>
    </row>
    <row r="2276" spans="1:9" x14ac:dyDescent="0.25">
      <c r="A2276" s="413">
        <v>4261</v>
      </c>
      <c r="B2276" s="413" t="s">
        <v>4183</v>
      </c>
      <c r="C2276" s="413" t="s">
        <v>650</v>
      </c>
      <c r="D2276" s="413" t="s">
        <v>9</v>
      </c>
      <c r="E2276" s="413" t="s">
        <v>10</v>
      </c>
      <c r="F2276" s="413">
        <v>300</v>
      </c>
      <c r="G2276" s="413">
        <f t="shared" si="37"/>
        <v>9000</v>
      </c>
      <c r="H2276" s="413">
        <v>30</v>
      </c>
      <c r="I2276" s="23"/>
    </row>
    <row r="2277" spans="1:9" x14ac:dyDescent="0.25">
      <c r="A2277" s="413">
        <v>4261</v>
      </c>
      <c r="B2277" s="413" t="s">
        <v>4184</v>
      </c>
      <c r="C2277" s="413" t="s">
        <v>654</v>
      </c>
      <c r="D2277" s="413" t="s">
        <v>9</v>
      </c>
      <c r="E2277" s="413" t="s">
        <v>10</v>
      </c>
      <c r="F2277" s="413">
        <v>3000</v>
      </c>
      <c r="G2277" s="413">
        <f t="shared" si="37"/>
        <v>30000</v>
      </c>
      <c r="H2277" s="413">
        <v>10</v>
      </c>
      <c r="I2277" s="23"/>
    </row>
    <row r="2278" spans="1:9" x14ac:dyDescent="0.25">
      <c r="A2278" s="413">
        <v>4261</v>
      </c>
      <c r="B2278" s="413" t="s">
        <v>4185</v>
      </c>
      <c r="C2278" s="413" t="s">
        <v>594</v>
      </c>
      <c r="D2278" s="413" t="s">
        <v>9</v>
      </c>
      <c r="E2278" s="413" t="s">
        <v>10</v>
      </c>
      <c r="F2278" s="413">
        <v>370</v>
      </c>
      <c r="G2278" s="413">
        <f t="shared" si="37"/>
        <v>11100</v>
      </c>
      <c r="H2278" s="413">
        <v>30</v>
      </c>
      <c r="I2278" s="23"/>
    </row>
    <row r="2279" spans="1:9" ht="27" x14ac:dyDescent="0.25">
      <c r="A2279" s="413">
        <v>4261</v>
      </c>
      <c r="B2279" s="413" t="s">
        <v>4186</v>
      </c>
      <c r="C2279" s="413" t="s">
        <v>632</v>
      </c>
      <c r="D2279" s="413" t="s">
        <v>9</v>
      </c>
      <c r="E2279" s="413" t="s">
        <v>587</v>
      </c>
      <c r="F2279" s="413">
        <v>150</v>
      </c>
      <c r="G2279" s="413">
        <f t="shared" si="37"/>
        <v>15000</v>
      </c>
      <c r="H2279" s="413">
        <v>100</v>
      </c>
      <c r="I2279" s="23"/>
    </row>
    <row r="2280" spans="1:9" x14ac:dyDescent="0.25">
      <c r="A2280" s="413">
        <v>4261</v>
      </c>
      <c r="B2280" s="413" t="s">
        <v>4187</v>
      </c>
      <c r="C2280" s="413" t="s">
        <v>630</v>
      </c>
      <c r="D2280" s="413" t="s">
        <v>9</v>
      </c>
      <c r="E2280" s="413" t="s">
        <v>10</v>
      </c>
      <c r="F2280" s="413">
        <v>1000</v>
      </c>
      <c r="G2280" s="413">
        <f t="shared" si="37"/>
        <v>30000</v>
      </c>
      <c r="H2280" s="413">
        <v>30</v>
      </c>
      <c r="I2280" s="23"/>
    </row>
    <row r="2281" spans="1:9" ht="40.5" x14ac:dyDescent="0.25">
      <c r="A2281" s="413">
        <v>4261</v>
      </c>
      <c r="B2281" s="413" t="s">
        <v>4188</v>
      </c>
      <c r="C2281" s="413" t="s">
        <v>1526</v>
      </c>
      <c r="D2281" s="413" t="s">
        <v>9</v>
      </c>
      <c r="E2281" s="413" t="s">
        <v>10</v>
      </c>
      <c r="F2281" s="413">
        <v>2000</v>
      </c>
      <c r="G2281" s="413">
        <f t="shared" si="37"/>
        <v>60000</v>
      </c>
      <c r="H2281" s="413">
        <v>30</v>
      </c>
      <c r="I2281" s="23"/>
    </row>
    <row r="2282" spans="1:9" x14ac:dyDescent="0.25">
      <c r="A2282" s="413">
        <v>4261</v>
      </c>
      <c r="B2282" s="413" t="s">
        <v>4189</v>
      </c>
      <c r="C2282" s="413" t="s">
        <v>652</v>
      </c>
      <c r="D2282" s="413" t="s">
        <v>9</v>
      </c>
      <c r="E2282" s="413" t="s">
        <v>10</v>
      </c>
      <c r="F2282" s="413">
        <v>150</v>
      </c>
      <c r="G2282" s="413">
        <f t="shared" si="37"/>
        <v>3000</v>
      </c>
      <c r="H2282" s="413">
        <v>20</v>
      </c>
      <c r="I2282" s="23"/>
    </row>
    <row r="2283" spans="1:9" x14ac:dyDescent="0.25">
      <c r="A2283" s="413">
        <v>4261</v>
      </c>
      <c r="B2283" s="413" t="s">
        <v>4190</v>
      </c>
      <c r="C2283" s="413" t="s">
        <v>683</v>
      </c>
      <c r="D2283" s="413" t="s">
        <v>9</v>
      </c>
      <c r="E2283" s="413" t="s">
        <v>10</v>
      </c>
      <c r="F2283" s="413">
        <v>100</v>
      </c>
      <c r="G2283" s="413">
        <f t="shared" si="37"/>
        <v>2000</v>
      </c>
      <c r="H2283" s="413">
        <v>20</v>
      </c>
      <c r="I2283" s="23"/>
    </row>
    <row r="2284" spans="1:9" x14ac:dyDescent="0.25">
      <c r="A2284" s="413">
        <v>4261</v>
      </c>
      <c r="B2284" s="413" t="s">
        <v>4191</v>
      </c>
      <c r="C2284" s="413" t="s">
        <v>628</v>
      </c>
      <c r="D2284" s="413" t="s">
        <v>9</v>
      </c>
      <c r="E2284" s="413" t="s">
        <v>10</v>
      </c>
      <c r="F2284" s="413">
        <v>500</v>
      </c>
      <c r="G2284" s="413">
        <f t="shared" si="37"/>
        <v>7500</v>
      </c>
      <c r="H2284" s="413">
        <v>15</v>
      </c>
      <c r="I2284" s="23"/>
    </row>
    <row r="2285" spans="1:9" x14ac:dyDescent="0.25">
      <c r="A2285" s="413">
        <v>4261</v>
      </c>
      <c r="B2285" s="413" t="s">
        <v>4192</v>
      </c>
      <c r="C2285" s="413" t="s">
        <v>4193</v>
      </c>
      <c r="D2285" s="413" t="s">
        <v>9</v>
      </c>
      <c r="E2285" s="413" t="s">
        <v>10</v>
      </c>
      <c r="F2285" s="413">
        <v>7000</v>
      </c>
      <c r="G2285" s="413">
        <f t="shared" si="37"/>
        <v>35000</v>
      </c>
      <c r="H2285" s="413">
        <v>5</v>
      </c>
      <c r="I2285" s="23"/>
    </row>
    <row r="2286" spans="1:9" x14ac:dyDescent="0.25">
      <c r="A2286" s="413">
        <v>4261</v>
      </c>
      <c r="B2286" s="413" t="s">
        <v>4194</v>
      </c>
      <c r="C2286" s="413" t="s">
        <v>600</v>
      </c>
      <c r="D2286" s="413" t="s">
        <v>9</v>
      </c>
      <c r="E2286" s="413" t="s">
        <v>10</v>
      </c>
      <c r="F2286" s="413">
        <v>150</v>
      </c>
      <c r="G2286" s="413">
        <f t="shared" si="37"/>
        <v>4500</v>
      </c>
      <c r="H2286" s="413">
        <v>30</v>
      </c>
      <c r="I2286" s="23"/>
    </row>
    <row r="2287" spans="1:9" x14ac:dyDescent="0.25">
      <c r="A2287" s="413">
        <v>4261</v>
      </c>
      <c r="B2287" s="413" t="s">
        <v>4195</v>
      </c>
      <c r="C2287" s="413" t="s">
        <v>678</v>
      </c>
      <c r="D2287" s="413" t="s">
        <v>9</v>
      </c>
      <c r="E2287" s="413" t="s">
        <v>10</v>
      </c>
      <c r="F2287" s="413">
        <v>200</v>
      </c>
      <c r="G2287" s="413">
        <f t="shared" si="37"/>
        <v>60000</v>
      </c>
      <c r="H2287" s="413">
        <v>300</v>
      </c>
      <c r="I2287" s="23"/>
    </row>
    <row r="2288" spans="1:9" x14ac:dyDescent="0.25">
      <c r="A2288" s="413">
        <v>4261</v>
      </c>
      <c r="B2288" s="413" t="s">
        <v>4196</v>
      </c>
      <c r="C2288" s="413" t="s">
        <v>690</v>
      </c>
      <c r="D2288" s="413" t="s">
        <v>9</v>
      </c>
      <c r="E2288" s="413" t="s">
        <v>10</v>
      </c>
      <c r="F2288" s="413">
        <v>150</v>
      </c>
      <c r="G2288" s="413">
        <f t="shared" si="37"/>
        <v>7500</v>
      </c>
      <c r="H2288" s="413">
        <v>50</v>
      </c>
      <c r="I2288" s="23"/>
    </row>
    <row r="2289" spans="1:9" x14ac:dyDescent="0.25">
      <c r="A2289" s="413">
        <v>4261</v>
      </c>
      <c r="B2289" s="413" t="s">
        <v>4197</v>
      </c>
      <c r="C2289" s="413" t="s">
        <v>668</v>
      </c>
      <c r="D2289" s="413" t="s">
        <v>9</v>
      </c>
      <c r="E2289" s="413" t="s">
        <v>10</v>
      </c>
      <c r="F2289" s="413">
        <v>200</v>
      </c>
      <c r="G2289" s="413">
        <f t="shared" si="37"/>
        <v>10000</v>
      </c>
      <c r="H2289" s="413">
        <v>50</v>
      </c>
      <c r="I2289" s="23"/>
    </row>
    <row r="2290" spans="1:9" ht="27" x14ac:dyDescent="0.25">
      <c r="A2290" s="413">
        <v>4261</v>
      </c>
      <c r="B2290" s="413" t="s">
        <v>4198</v>
      </c>
      <c r="C2290" s="413" t="s">
        <v>639</v>
      </c>
      <c r="D2290" s="413" t="s">
        <v>9</v>
      </c>
      <c r="E2290" s="413" t="s">
        <v>10</v>
      </c>
      <c r="F2290" s="413">
        <v>150</v>
      </c>
      <c r="G2290" s="413">
        <f t="shared" si="37"/>
        <v>37500</v>
      </c>
      <c r="H2290" s="413">
        <v>250</v>
      </c>
      <c r="I2290" s="23"/>
    </row>
    <row r="2291" spans="1:9" x14ac:dyDescent="0.25">
      <c r="A2291" s="413">
        <v>4261</v>
      </c>
      <c r="B2291" s="413" t="s">
        <v>4199</v>
      </c>
      <c r="C2291" s="413" t="s">
        <v>4182</v>
      </c>
      <c r="D2291" s="413" t="s">
        <v>9</v>
      </c>
      <c r="E2291" s="413" t="s">
        <v>10</v>
      </c>
      <c r="F2291" s="413">
        <v>550</v>
      </c>
      <c r="G2291" s="413">
        <f t="shared" si="37"/>
        <v>3300</v>
      </c>
      <c r="H2291" s="413">
        <v>6</v>
      </c>
      <c r="I2291" s="23"/>
    </row>
    <row r="2292" spans="1:9" x14ac:dyDescent="0.25">
      <c r="A2292" s="413">
        <v>4261</v>
      </c>
      <c r="B2292" s="413" t="s">
        <v>4200</v>
      </c>
      <c r="C2292" s="413" t="s">
        <v>643</v>
      </c>
      <c r="D2292" s="413" t="s">
        <v>9</v>
      </c>
      <c r="E2292" s="413" t="s">
        <v>10</v>
      </c>
      <c r="F2292" s="413">
        <v>6000</v>
      </c>
      <c r="G2292" s="413">
        <f t="shared" si="37"/>
        <v>30000</v>
      </c>
      <c r="H2292" s="413">
        <v>5</v>
      </c>
      <c r="I2292" s="23"/>
    </row>
    <row r="2293" spans="1:9" x14ac:dyDescent="0.25">
      <c r="A2293" s="413">
        <v>4261</v>
      </c>
      <c r="B2293" s="413" t="s">
        <v>4201</v>
      </c>
      <c r="C2293" s="413" t="s">
        <v>620</v>
      </c>
      <c r="D2293" s="413" t="s">
        <v>9</v>
      </c>
      <c r="E2293" s="413" t="s">
        <v>10</v>
      </c>
      <c r="F2293" s="413">
        <v>1000</v>
      </c>
      <c r="G2293" s="413">
        <f t="shared" si="37"/>
        <v>5000</v>
      </c>
      <c r="H2293" s="413">
        <v>5</v>
      </c>
      <c r="I2293" s="23"/>
    </row>
    <row r="2294" spans="1:9" x14ac:dyDescent="0.25">
      <c r="A2294" s="413">
        <v>4261</v>
      </c>
      <c r="B2294" s="413" t="s">
        <v>4202</v>
      </c>
      <c r="C2294" s="413" t="s">
        <v>688</v>
      </c>
      <c r="D2294" s="413" t="s">
        <v>9</v>
      </c>
      <c r="E2294" s="413" t="s">
        <v>10</v>
      </c>
      <c r="F2294" s="413">
        <v>150</v>
      </c>
      <c r="G2294" s="413">
        <f t="shared" si="37"/>
        <v>4500</v>
      </c>
      <c r="H2294" s="413">
        <v>30</v>
      </c>
      <c r="I2294" s="23"/>
    </row>
    <row r="2295" spans="1:9" x14ac:dyDescent="0.25">
      <c r="A2295" s="413">
        <v>4264</v>
      </c>
      <c r="B2295" s="413" t="s">
        <v>972</v>
      </c>
      <c r="C2295" s="413" t="s">
        <v>973</v>
      </c>
      <c r="D2295" s="413" t="s">
        <v>9</v>
      </c>
      <c r="E2295" s="413" t="s">
        <v>968</v>
      </c>
      <c r="F2295" s="413">
        <v>0</v>
      </c>
      <c r="G2295" s="413">
        <v>0</v>
      </c>
      <c r="H2295" s="413">
        <v>1</v>
      </c>
      <c r="I2295" s="23"/>
    </row>
    <row r="2296" spans="1:9" x14ac:dyDescent="0.25">
      <c r="A2296" s="413">
        <v>4261</v>
      </c>
      <c r="B2296" s="413" t="s">
        <v>967</v>
      </c>
      <c r="C2296" s="413" t="s">
        <v>658</v>
      </c>
      <c r="D2296" s="413" t="s">
        <v>9</v>
      </c>
      <c r="E2296" s="413" t="s">
        <v>968</v>
      </c>
      <c r="F2296" s="413">
        <v>691.18</v>
      </c>
      <c r="G2296" s="413">
        <f>+F2296*H2296</f>
        <v>587503</v>
      </c>
      <c r="H2296" s="413">
        <v>850</v>
      </c>
      <c r="I2296" s="23"/>
    </row>
    <row r="2297" spans="1:9" x14ac:dyDescent="0.25">
      <c r="A2297" s="413">
        <v>4264</v>
      </c>
      <c r="B2297" s="413" t="s">
        <v>450</v>
      </c>
      <c r="C2297" s="413" t="s">
        <v>265</v>
      </c>
      <c r="D2297" s="413" t="s">
        <v>9</v>
      </c>
      <c r="E2297" s="413" t="s">
        <v>11</v>
      </c>
      <c r="F2297" s="413">
        <v>490</v>
      </c>
      <c r="G2297" s="413">
        <f>F2297*H2297</f>
        <v>4346300</v>
      </c>
      <c r="H2297" s="413">
        <v>8870</v>
      </c>
      <c r="I2297" s="23"/>
    </row>
    <row r="2298" spans="1:9" x14ac:dyDescent="0.25">
      <c r="A2298" s="470" t="s">
        <v>12</v>
      </c>
      <c r="B2298" s="471"/>
      <c r="C2298" s="471"/>
      <c r="D2298" s="471"/>
      <c r="E2298" s="471"/>
      <c r="F2298" s="471"/>
      <c r="G2298" s="471"/>
      <c r="H2298" s="471"/>
      <c r="I2298" s="23"/>
    </row>
    <row r="2299" spans="1:9" ht="54" x14ac:dyDescent="0.25">
      <c r="A2299" s="450">
        <v>4215</v>
      </c>
      <c r="B2299" s="450" t="s">
        <v>4596</v>
      </c>
      <c r="C2299" s="450" t="s">
        <v>1802</v>
      </c>
      <c r="D2299" s="450" t="s">
        <v>13</v>
      </c>
      <c r="E2299" s="450" t="s">
        <v>14</v>
      </c>
      <c r="F2299" s="450">
        <v>133000</v>
      </c>
      <c r="G2299" s="450">
        <v>133000</v>
      </c>
      <c r="H2299" s="450">
        <v>1</v>
      </c>
      <c r="I2299" s="23"/>
    </row>
    <row r="2300" spans="1:9" ht="40.5" x14ac:dyDescent="0.25">
      <c r="A2300" s="427">
        <v>4252</v>
      </c>
      <c r="B2300" s="450" t="s">
        <v>4337</v>
      </c>
      <c r="C2300" s="450" t="s">
        <v>935</v>
      </c>
      <c r="D2300" s="450" t="s">
        <v>426</v>
      </c>
      <c r="E2300" s="450" t="s">
        <v>14</v>
      </c>
      <c r="F2300" s="450">
        <v>550000</v>
      </c>
      <c r="G2300" s="450">
        <v>550000</v>
      </c>
      <c r="H2300" s="450">
        <v>1</v>
      </c>
      <c r="I2300" s="23"/>
    </row>
    <row r="2301" spans="1:9" ht="54" x14ac:dyDescent="0.25">
      <c r="A2301" s="359">
        <v>4215</v>
      </c>
      <c r="B2301" s="427" t="s">
        <v>3134</v>
      </c>
      <c r="C2301" s="427" t="s">
        <v>1802</v>
      </c>
      <c r="D2301" s="427" t="s">
        <v>13</v>
      </c>
      <c r="E2301" s="427" t="s">
        <v>14</v>
      </c>
      <c r="F2301" s="427">
        <v>133000</v>
      </c>
      <c r="G2301" s="427">
        <v>133000</v>
      </c>
      <c r="H2301" s="427">
        <v>1</v>
      </c>
      <c r="I2301" s="23"/>
    </row>
    <row r="2302" spans="1:9" ht="54" x14ac:dyDescent="0.25">
      <c r="A2302" s="359">
        <v>4215</v>
      </c>
      <c r="B2302" s="359" t="s">
        <v>3133</v>
      </c>
      <c r="C2302" s="359" t="s">
        <v>1802</v>
      </c>
      <c r="D2302" s="359" t="s">
        <v>13</v>
      </c>
      <c r="E2302" s="359" t="s">
        <v>14</v>
      </c>
      <c r="F2302" s="359">
        <v>133000</v>
      </c>
      <c r="G2302" s="359">
        <v>133000</v>
      </c>
      <c r="H2302" s="359">
        <v>1</v>
      </c>
      <c r="I2302" s="23"/>
    </row>
    <row r="2303" spans="1:9" ht="40.5" x14ac:dyDescent="0.25">
      <c r="A2303" s="348">
        <v>4241</v>
      </c>
      <c r="B2303" s="359" t="s">
        <v>2876</v>
      </c>
      <c r="C2303" s="359" t="s">
        <v>444</v>
      </c>
      <c r="D2303" s="359" t="s">
        <v>13</v>
      </c>
      <c r="E2303" s="359" t="s">
        <v>14</v>
      </c>
      <c r="F2303" s="359">
        <v>78200</v>
      </c>
      <c r="G2303" s="359">
        <v>78200</v>
      </c>
      <c r="H2303" s="359">
        <v>1</v>
      </c>
      <c r="I2303" s="23"/>
    </row>
    <row r="2304" spans="1:9" ht="54" x14ac:dyDescent="0.25">
      <c r="A2304" s="348">
        <v>4215</v>
      </c>
      <c r="B2304" s="348" t="s">
        <v>1801</v>
      </c>
      <c r="C2304" s="348" t="s">
        <v>1802</v>
      </c>
      <c r="D2304" s="348" t="s">
        <v>13</v>
      </c>
      <c r="E2304" s="348" t="s">
        <v>14</v>
      </c>
      <c r="F2304" s="348">
        <v>0</v>
      </c>
      <c r="G2304" s="348">
        <v>0</v>
      </c>
      <c r="H2304" s="348">
        <v>1</v>
      </c>
      <c r="I2304" s="23"/>
    </row>
    <row r="2305" spans="1:9" ht="40.5" x14ac:dyDescent="0.25">
      <c r="A2305" s="348">
        <v>4214</v>
      </c>
      <c r="B2305" s="348" t="s">
        <v>1481</v>
      </c>
      <c r="C2305" s="348" t="s">
        <v>448</v>
      </c>
      <c r="D2305" s="348" t="s">
        <v>9</v>
      </c>
      <c r="E2305" s="348" t="s">
        <v>14</v>
      </c>
      <c r="F2305" s="348">
        <v>158400</v>
      </c>
      <c r="G2305" s="348">
        <v>158400</v>
      </c>
      <c r="H2305" s="348">
        <v>1</v>
      </c>
      <c r="I2305" s="23"/>
    </row>
    <row r="2306" spans="1:9" ht="27" x14ac:dyDescent="0.25">
      <c r="A2306" s="236">
        <v>4214</v>
      </c>
      <c r="B2306" s="236" t="s">
        <v>1482</v>
      </c>
      <c r="C2306" s="236" t="s">
        <v>536</v>
      </c>
      <c r="D2306" s="236" t="s">
        <v>9</v>
      </c>
      <c r="E2306" s="236" t="s">
        <v>14</v>
      </c>
      <c r="F2306" s="328">
        <v>1899600</v>
      </c>
      <c r="G2306" s="328">
        <v>1899600</v>
      </c>
      <c r="H2306" s="236">
        <v>1</v>
      </c>
      <c r="I2306" s="23"/>
    </row>
    <row r="2307" spans="1:9" ht="40.5" x14ac:dyDescent="0.25">
      <c r="A2307" s="236">
        <v>4252</v>
      </c>
      <c r="B2307" s="236" t="s">
        <v>934</v>
      </c>
      <c r="C2307" s="236" t="s">
        <v>935</v>
      </c>
      <c r="D2307" s="236" t="s">
        <v>426</v>
      </c>
      <c r="E2307" s="348" t="s">
        <v>14</v>
      </c>
      <c r="F2307" s="348">
        <v>750000</v>
      </c>
      <c r="G2307" s="348">
        <v>750000</v>
      </c>
      <c r="H2307" s="348">
        <v>1</v>
      </c>
      <c r="I2307" s="23"/>
    </row>
    <row r="2308" spans="1:9" ht="40.5" x14ac:dyDescent="0.25">
      <c r="A2308" s="207">
        <v>4252</v>
      </c>
      <c r="B2308" s="207" t="s">
        <v>936</v>
      </c>
      <c r="C2308" s="207" t="s">
        <v>935</v>
      </c>
      <c r="D2308" s="207" t="s">
        <v>426</v>
      </c>
      <c r="E2308" s="348" t="s">
        <v>14</v>
      </c>
      <c r="F2308" s="348">
        <v>750000</v>
      </c>
      <c r="G2308" s="348">
        <v>750000</v>
      </c>
      <c r="H2308" s="348">
        <v>1</v>
      </c>
      <c r="I2308" s="23"/>
    </row>
    <row r="2309" spans="1:9" ht="40.5" x14ac:dyDescent="0.25">
      <c r="A2309" s="207">
        <v>4252</v>
      </c>
      <c r="B2309" s="207" t="s">
        <v>937</v>
      </c>
      <c r="C2309" s="207" t="s">
        <v>935</v>
      </c>
      <c r="D2309" s="207" t="s">
        <v>426</v>
      </c>
      <c r="E2309" s="207" t="s">
        <v>14</v>
      </c>
      <c r="F2309" s="207">
        <v>0</v>
      </c>
      <c r="G2309" s="207">
        <v>0</v>
      </c>
      <c r="H2309" s="207">
        <v>1</v>
      </c>
      <c r="I2309" s="23"/>
    </row>
    <row r="2310" spans="1:9" ht="27" x14ac:dyDescent="0.25">
      <c r="A2310" s="207">
        <v>4214</v>
      </c>
      <c r="B2310" s="207" t="s">
        <v>969</v>
      </c>
      <c r="C2310" s="207" t="s">
        <v>536</v>
      </c>
      <c r="D2310" s="207" t="s">
        <v>426</v>
      </c>
      <c r="E2310" s="207" t="s">
        <v>14</v>
      </c>
      <c r="F2310" s="207">
        <v>0</v>
      </c>
      <c r="G2310" s="207">
        <v>0</v>
      </c>
      <c r="H2310" s="207">
        <v>1</v>
      </c>
      <c r="I2310" s="23"/>
    </row>
    <row r="2311" spans="1:9" ht="40.5" x14ac:dyDescent="0.25">
      <c r="A2311" s="207">
        <v>4214</v>
      </c>
      <c r="B2311" s="207" t="s">
        <v>970</v>
      </c>
      <c r="C2311" s="207" t="s">
        <v>448</v>
      </c>
      <c r="D2311" s="207" t="s">
        <v>426</v>
      </c>
      <c r="E2311" s="207" t="s">
        <v>14</v>
      </c>
      <c r="F2311" s="207">
        <v>0</v>
      </c>
      <c r="G2311" s="207">
        <v>0</v>
      </c>
      <c r="H2311" s="207">
        <v>1</v>
      </c>
      <c r="I2311" s="23"/>
    </row>
    <row r="2312" spans="1:9" ht="27" x14ac:dyDescent="0.25">
      <c r="A2312" s="12">
        <v>4214</v>
      </c>
      <c r="B2312" s="12" t="s">
        <v>971</v>
      </c>
      <c r="C2312" s="12" t="s">
        <v>555</v>
      </c>
      <c r="D2312" s="12" t="s">
        <v>13</v>
      </c>
      <c r="E2312" s="12" t="s">
        <v>14</v>
      </c>
      <c r="F2312" s="321">
        <v>1000000</v>
      </c>
      <c r="G2312" s="321">
        <v>1000000</v>
      </c>
      <c r="H2312" s="12">
        <v>1</v>
      </c>
      <c r="I2312" s="23"/>
    </row>
    <row r="2313" spans="1:9" x14ac:dyDescent="0.25">
      <c r="A2313" s="12"/>
      <c r="B2313" s="216"/>
      <c r="C2313" s="216"/>
      <c r="D2313" s="12"/>
      <c r="E2313" s="12"/>
      <c r="F2313" s="12"/>
      <c r="G2313" s="12"/>
      <c r="H2313" s="12"/>
      <c r="I2313" s="23"/>
    </row>
    <row r="2314" spans="1:9" x14ac:dyDescent="0.25">
      <c r="A2314" s="550" t="s">
        <v>62</v>
      </c>
      <c r="B2314" s="551"/>
      <c r="C2314" s="551"/>
      <c r="D2314" s="551"/>
      <c r="E2314" s="551"/>
      <c r="F2314" s="551"/>
      <c r="G2314" s="551"/>
      <c r="H2314" s="551"/>
      <c r="I2314" s="23"/>
    </row>
    <row r="2315" spans="1:9" x14ac:dyDescent="0.25">
      <c r="A2315" s="470" t="s">
        <v>16</v>
      </c>
      <c r="B2315" s="471"/>
      <c r="C2315" s="471"/>
      <c r="D2315" s="471"/>
      <c r="E2315" s="471"/>
      <c r="F2315" s="471"/>
      <c r="G2315" s="471"/>
      <c r="H2315" s="471"/>
      <c r="I2315" s="23"/>
    </row>
    <row r="2316" spans="1:9" ht="27" x14ac:dyDescent="0.25">
      <c r="A2316" s="4">
        <v>4251</v>
      </c>
      <c r="B2316" s="4" t="s">
        <v>4063</v>
      </c>
      <c r="C2316" s="4" t="s">
        <v>509</v>
      </c>
      <c r="D2316" s="4" t="s">
        <v>426</v>
      </c>
      <c r="E2316" s="4" t="s">
        <v>14</v>
      </c>
      <c r="F2316" s="4">
        <v>10299600</v>
      </c>
      <c r="G2316" s="4">
        <v>10299600</v>
      </c>
      <c r="H2316" s="4">
        <v>1</v>
      </c>
      <c r="I2316" s="23"/>
    </row>
    <row r="2317" spans="1:9" x14ac:dyDescent="0.25">
      <c r="A2317" s="470" t="s">
        <v>12</v>
      </c>
      <c r="B2317" s="471"/>
      <c r="C2317" s="471"/>
      <c r="D2317" s="471"/>
      <c r="E2317" s="471"/>
      <c r="F2317" s="471"/>
      <c r="G2317" s="471"/>
      <c r="H2317" s="471"/>
      <c r="I2317" s="23"/>
    </row>
    <row r="2318" spans="1:9" ht="27" x14ac:dyDescent="0.25">
      <c r="A2318" s="87">
        <v>4251</v>
      </c>
      <c r="B2318" s="400" t="s">
        <v>4062</v>
      </c>
      <c r="C2318" s="400" t="s">
        <v>499</v>
      </c>
      <c r="D2318" s="400" t="s">
        <v>1257</v>
      </c>
      <c r="E2318" s="400" t="s">
        <v>14</v>
      </c>
      <c r="F2318" s="400">
        <v>200400</v>
      </c>
      <c r="G2318" s="400">
        <v>200400</v>
      </c>
      <c r="H2318" s="400">
        <v>1</v>
      </c>
      <c r="I2318" s="23"/>
    </row>
    <row r="2319" spans="1:9" x14ac:dyDescent="0.25">
      <c r="A2319" s="591" t="s">
        <v>89</v>
      </c>
      <c r="B2319" s="592"/>
      <c r="C2319" s="592"/>
      <c r="D2319" s="592"/>
      <c r="E2319" s="592"/>
      <c r="F2319" s="592"/>
      <c r="G2319" s="592"/>
      <c r="H2319" s="592"/>
      <c r="I2319" s="23"/>
    </row>
    <row r="2320" spans="1:9" x14ac:dyDescent="0.25">
      <c r="A2320" s="553" t="s">
        <v>16</v>
      </c>
      <c r="B2320" s="554"/>
      <c r="C2320" s="554"/>
      <c r="D2320" s="554"/>
      <c r="E2320" s="554"/>
      <c r="F2320" s="554"/>
      <c r="G2320" s="554"/>
      <c r="H2320" s="555"/>
      <c r="I2320" s="23"/>
    </row>
    <row r="2321" spans="1:9" ht="27" x14ac:dyDescent="0.25">
      <c r="A2321" s="206">
        <v>4861</v>
      </c>
      <c r="B2321" s="206" t="s">
        <v>939</v>
      </c>
      <c r="C2321" s="206" t="s">
        <v>20</v>
      </c>
      <c r="D2321" s="206" t="s">
        <v>426</v>
      </c>
      <c r="E2321" s="206" t="s">
        <v>14</v>
      </c>
      <c r="F2321" s="331">
        <v>15200000</v>
      </c>
      <c r="G2321" s="331">
        <v>15200000</v>
      </c>
      <c r="H2321" s="206">
        <v>1</v>
      </c>
      <c r="I2321" s="23"/>
    </row>
    <row r="2322" spans="1:9" x14ac:dyDescent="0.25">
      <c r="A2322" s="470" t="s">
        <v>12</v>
      </c>
      <c r="B2322" s="471"/>
      <c r="C2322" s="471"/>
      <c r="D2322" s="471"/>
      <c r="E2322" s="471"/>
      <c r="F2322" s="471"/>
      <c r="G2322" s="471"/>
      <c r="H2322" s="471"/>
      <c r="I2322" s="23"/>
    </row>
    <row r="2323" spans="1:9" ht="27" x14ac:dyDescent="0.25">
      <c r="A2323" s="241">
        <v>4861</v>
      </c>
      <c r="B2323" s="241" t="s">
        <v>1585</v>
      </c>
      <c r="C2323" s="241" t="s">
        <v>499</v>
      </c>
      <c r="D2323" s="371" t="s">
        <v>1257</v>
      </c>
      <c r="E2323" s="371" t="s">
        <v>14</v>
      </c>
      <c r="F2323" s="371">
        <v>30000</v>
      </c>
      <c r="G2323" s="371">
        <v>30000</v>
      </c>
      <c r="H2323" s="371">
        <v>1</v>
      </c>
      <c r="I2323" s="23"/>
    </row>
    <row r="2324" spans="1:9" ht="40.5" x14ac:dyDescent="0.25">
      <c r="A2324" s="206">
        <v>4861</v>
      </c>
      <c r="B2324" s="241" t="s">
        <v>938</v>
      </c>
      <c r="C2324" s="241" t="s">
        <v>540</v>
      </c>
      <c r="D2324" s="347" t="s">
        <v>426</v>
      </c>
      <c r="E2324" s="347" t="s">
        <v>14</v>
      </c>
      <c r="F2324" s="347">
        <v>10000000</v>
      </c>
      <c r="G2324" s="347">
        <v>10000000</v>
      </c>
      <c r="H2324" s="347">
        <v>1</v>
      </c>
      <c r="I2324" s="23"/>
    </row>
    <row r="2325" spans="1:9" x14ac:dyDescent="0.25">
      <c r="A2325" s="591" t="s">
        <v>206</v>
      </c>
      <c r="B2325" s="592"/>
      <c r="C2325" s="592"/>
      <c r="D2325" s="592"/>
      <c r="E2325" s="592"/>
      <c r="F2325" s="592"/>
      <c r="G2325" s="592"/>
      <c r="H2325" s="592"/>
      <c r="I2325" s="23"/>
    </row>
    <row r="2326" spans="1:9" x14ac:dyDescent="0.25">
      <c r="A2326" s="470" t="s">
        <v>16</v>
      </c>
      <c r="B2326" s="471"/>
      <c r="C2326" s="471"/>
      <c r="D2326" s="471"/>
      <c r="E2326" s="471"/>
      <c r="F2326" s="471"/>
      <c r="G2326" s="471"/>
      <c r="H2326" s="471"/>
      <c r="I2326" s="23"/>
    </row>
    <row r="2327" spans="1:9" ht="27" x14ac:dyDescent="0.25">
      <c r="A2327" s="371">
        <v>5134</v>
      </c>
      <c r="B2327" s="371" t="s">
        <v>3410</v>
      </c>
      <c r="C2327" s="371" t="s">
        <v>17</v>
      </c>
      <c r="D2327" s="371" t="s">
        <v>15</v>
      </c>
      <c r="E2327" s="371" t="s">
        <v>14</v>
      </c>
      <c r="F2327" s="371">
        <v>200000</v>
      </c>
      <c r="G2327" s="371">
        <v>200000</v>
      </c>
      <c r="H2327" s="371">
        <v>1</v>
      </c>
      <c r="I2327" s="23"/>
    </row>
    <row r="2328" spans="1:9" ht="27" x14ac:dyDescent="0.25">
      <c r="A2328" s="371">
        <v>5134</v>
      </c>
      <c r="B2328" s="371" t="s">
        <v>3411</v>
      </c>
      <c r="C2328" s="371" t="s">
        <v>17</v>
      </c>
      <c r="D2328" s="371" t="s">
        <v>15</v>
      </c>
      <c r="E2328" s="371" t="s">
        <v>14</v>
      </c>
      <c r="F2328" s="371">
        <v>200000</v>
      </c>
      <c r="G2328" s="371">
        <v>200000</v>
      </c>
      <c r="H2328" s="371">
        <v>1</v>
      </c>
      <c r="I2328" s="23"/>
    </row>
    <row r="2329" spans="1:9" ht="27" x14ac:dyDescent="0.25">
      <c r="A2329" s="371">
        <v>5134</v>
      </c>
      <c r="B2329" s="371" t="s">
        <v>3412</v>
      </c>
      <c r="C2329" s="371" t="s">
        <v>17</v>
      </c>
      <c r="D2329" s="371" t="s">
        <v>15</v>
      </c>
      <c r="E2329" s="371" t="s">
        <v>14</v>
      </c>
      <c r="F2329" s="371">
        <v>200000</v>
      </c>
      <c r="G2329" s="371">
        <v>200000</v>
      </c>
      <c r="H2329" s="371">
        <v>1</v>
      </c>
      <c r="I2329" s="23"/>
    </row>
    <row r="2330" spans="1:9" ht="27" x14ac:dyDescent="0.25">
      <c r="A2330" s="371">
        <v>5134</v>
      </c>
      <c r="B2330" s="371" t="s">
        <v>3413</v>
      </c>
      <c r="C2330" s="371" t="s">
        <v>17</v>
      </c>
      <c r="D2330" s="371" t="s">
        <v>15</v>
      </c>
      <c r="E2330" s="371" t="s">
        <v>14</v>
      </c>
      <c r="F2330" s="371">
        <v>500000</v>
      </c>
      <c r="G2330" s="371">
        <v>500000</v>
      </c>
      <c r="H2330" s="371">
        <v>1</v>
      </c>
      <c r="I2330" s="23"/>
    </row>
    <row r="2331" spans="1:9" ht="27" x14ac:dyDescent="0.25">
      <c r="A2331" s="371">
        <v>5134</v>
      </c>
      <c r="B2331" s="371" t="s">
        <v>3414</v>
      </c>
      <c r="C2331" s="371" t="s">
        <v>17</v>
      </c>
      <c r="D2331" s="371" t="s">
        <v>15</v>
      </c>
      <c r="E2331" s="371" t="s">
        <v>14</v>
      </c>
      <c r="F2331" s="371">
        <v>350000</v>
      </c>
      <c r="G2331" s="371">
        <v>350000</v>
      </c>
      <c r="H2331" s="371">
        <v>1</v>
      </c>
      <c r="I2331" s="23"/>
    </row>
    <row r="2332" spans="1:9" ht="27" x14ac:dyDescent="0.25">
      <c r="A2332" s="371">
        <v>5134</v>
      </c>
      <c r="B2332" s="371" t="s">
        <v>3415</v>
      </c>
      <c r="C2332" s="371" t="s">
        <v>17</v>
      </c>
      <c r="D2332" s="371" t="s">
        <v>15</v>
      </c>
      <c r="E2332" s="371" t="s">
        <v>14</v>
      </c>
      <c r="F2332" s="371">
        <v>250000</v>
      </c>
      <c r="G2332" s="371">
        <v>250000</v>
      </c>
      <c r="H2332" s="371">
        <v>1</v>
      </c>
      <c r="I2332" s="23"/>
    </row>
    <row r="2333" spans="1:9" ht="27" x14ac:dyDescent="0.25">
      <c r="A2333" s="371">
        <v>5134</v>
      </c>
      <c r="B2333" s="371" t="s">
        <v>3416</v>
      </c>
      <c r="C2333" s="371" t="s">
        <v>17</v>
      </c>
      <c r="D2333" s="371" t="s">
        <v>15</v>
      </c>
      <c r="E2333" s="371" t="s">
        <v>14</v>
      </c>
      <c r="F2333" s="371">
        <v>300000</v>
      </c>
      <c r="G2333" s="371">
        <v>300000</v>
      </c>
      <c r="H2333" s="371">
        <v>1</v>
      </c>
      <c r="I2333" s="23"/>
    </row>
    <row r="2334" spans="1:9" ht="27" x14ac:dyDescent="0.25">
      <c r="A2334" s="371">
        <v>5134</v>
      </c>
      <c r="B2334" s="371" t="s">
        <v>3417</v>
      </c>
      <c r="C2334" s="371" t="s">
        <v>17</v>
      </c>
      <c r="D2334" s="371" t="s">
        <v>15</v>
      </c>
      <c r="E2334" s="371" t="s">
        <v>14</v>
      </c>
      <c r="F2334" s="371">
        <v>200000</v>
      </c>
      <c r="G2334" s="371">
        <v>200000</v>
      </c>
      <c r="H2334" s="371">
        <v>1</v>
      </c>
      <c r="I2334" s="23"/>
    </row>
    <row r="2335" spans="1:9" ht="27" x14ac:dyDescent="0.25">
      <c r="A2335" s="371">
        <v>5134</v>
      </c>
      <c r="B2335" s="371" t="s">
        <v>3418</v>
      </c>
      <c r="C2335" s="371" t="s">
        <v>17</v>
      </c>
      <c r="D2335" s="371" t="s">
        <v>15</v>
      </c>
      <c r="E2335" s="371" t="s">
        <v>14</v>
      </c>
      <c r="F2335" s="371">
        <v>400000</v>
      </c>
      <c r="G2335" s="371">
        <v>400000</v>
      </c>
      <c r="H2335" s="371">
        <v>1</v>
      </c>
      <c r="I2335" s="23"/>
    </row>
    <row r="2336" spans="1:9" ht="27" x14ac:dyDescent="0.25">
      <c r="A2336" s="371">
        <v>5134</v>
      </c>
      <c r="B2336" s="371" t="s">
        <v>3419</v>
      </c>
      <c r="C2336" s="371" t="s">
        <v>17</v>
      </c>
      <c r="D2336" s="371" t="s">
        <v>15</v>
      </c>
      <c r="E2336" s="371" t="s">
        <v>14</v>
      </c>
      <c r="F2336" s="371">
        <v>400000</v>
      </c>
      <c r="G2336" s="371">
        <v>400000</v>
      </c>
      <c r="H2336" s="371">
        <v>1</v>
      </c>
      <c r="I2336" s="23"/>
    </row>
    <row r="2337" spans="1:9" ht="27" x14ac:dyDescent="0.25">
      <c r="A2337" s="371">
        <v>5134</v>
      </c>
      <c r="B2337" s="371" t="s">
        <v>1910</v>
      </c>
      <c r="C2337" s="371" t="s">
        <v>17</v>
      </c>
      <c r="D2337" s="371" t="s">
        <v>15</v>
      </c>
      <c r="E2337" s="371" t="s">
        <v>14</v>
      </c>
      <c r="F2337" s="371">
        <v>0</v>
      </c>
      <c r="G2337" s="371">
        <v>0</v>
      </c>
      <c r="H2337" s="371">
        <v>1</v>
      </c>
      <c r="I2337" s="23"/>
    </row>
    <row r="2338" spans="1:9" ht="27" x14ac:dyDescent="0.25">
      <c r="A2338" s="371">
        <v>5134</v>
      </c>
      <c r="B2338" s="371" t="s">
        <v>1911</v>
      </c>
      <c r="C2338" s="371" t="s">
        <v>17</v>
      </c>
      <c r="D2338" s="371" t="s">
        <v>15</v>
      </c>
      <c r="E2338" s="371" t="s">
        <v>14</v>
      </c>
      <c r="F2338" s="371">
        <v>0</v>
      </c>
      <c r="G2338" s="371">
        <v>0</v>
      </c>
      <c r="H2338" s="371">
        <v>1</v>
      </c>
      <c r="I2338" s="23"/>
    </row>
    <row r="2339" spans="1:9" ht="27" x14ac:dyDescent="0.25">
      <c r="A2339" s="371">
        <v>5134</v>
      </c>
      <c r="B2339" s="371" t="s">
        <v>1912</v>
      </c>
      <c r="C2339" s="371" t="s">
        <v>17</v>
      </c>
      <c r="D2339" s="371" t="s">
        <v>15</v>
      </c>
      <c r="E2339" s="371" t="s">
        <v>14</v>
      </c>
      <c r="F2339" s="371">
        <v>0</v>
      </c>
      <c r="G2339" s="371">
        <v>0</v>
      </c>
      <c r="H2339" s="371">
        <v>1</v>
      </c>
      <c r="I2339" s="23"/>
    </row>
    <row r="2340" spans="1:9" ht="27" x14ac:dyDescent="0.25">
      <c r="A2340" s="371">
        <v>5134</v>
      </c>
      <c r="B2340" s="371" t="s">
        <v>974</v>
      </c>
      <c r="C2340" s="371" t="s">
        <v>17</v>
      </c>
      <c r="D2340" s="371" t="s">
        <v>15</v>
      </c>
      <c r="E2340" s="371" t="s">
        <v>14</v>
      </c>
      <c r="F2340" s="371">
        <v>0</v>
      </c>
      <c r="G2340" s="371">
        <v>0</v>
      </c>
      <c r="H2340" s="371">
        <v>1</v>
      </c>
      <c r="I2340" s="23"/>
    </row>
    <row r="2341" spans="1:9" ht="27" x14ac:dyDescent="0.25">
      <c r="A2341" s="206">
        <v>5134</v>
      </c>
      <c r="B2341" s="206" t="s">
        <v>975</v>
      </c>
      <c r="C2341" s="206" t="s">
        <v>17</v>
      </c>
      <c r="D2341" s="206" t="s">
        <v>15</v>
      </c>
      <c r="E2341" s="206" t="s">
        <v>14</v>
      </c>
      <c r="F2341" s="206">
        <v>0</v>
      </c>
      <c r="G2341" s="206">
        <v>0</v>
      </c>
      <c r="H2341" s="206">
        <v>1</v>
      </c>
      <c r="I2341" s="23"/>
    </row>
    <row r="2342" spans="1:9" ht="27" x14ac:dyDescent="0.25">
      <c r="A2342" s="206">
        <v>5134</v>
      </c>
      <c r="B2342" s="206" t="s">
        <v>976</v>
      </c>
      <c r="C2342" s="206" t="s">
        <v>17</v>
      </c>
      <c r="D2342" s="206" t="s">
        <v>15</v>
      </c>
      <c r="E2342" s="206" t="s">
        <v>14</v>
      </c>
      <c r="F2342" s="206">
        <v>0</v>
      </c>
      <c r="G2342" s="206">
        <v>0</v>
      </c>
      <c r="H2342" s="206">
        <v>1</v>
      </c>
      <c r="I2342" s="23"/>
    </row>
    <row r="2343" spans="1:9" ht="27" x14ac:dyDescent="0.25">
      <c r="A2343" s="206">
        <v>5134</v>
      </c>
      <c r="B2343" s="206" t="s">
        <v>977</v>
      </c>
      <c r="C2343" s="206" t="s">
        <v>17</v>
      </c>
      <c r="D2343" s="206" t="s">
        <v>15</v>
      </c>
      <c r="E2343" s="206" t="s">
        <v>14</v>
      </c>
      <c r="F2343" s="206">
        <v>0</v>
      </c>
      <c r="G2343" s="206">
        <v>0</v>
      </c>
      <c r="H2343" s="206">
        <v>1</v>
      </c>
      <c r="I2343" s="23"/>
    </row>
    <row r="2344" spans="1:9" ht="27" x14ac:dyDescent="0.25">
      <c r="A2344" s="206">
        <v>5134</v>
      </c>
      <c r="B2344" s="206" t="s">
        <v>978</v>
      </c>
      <c r="C2344" s="206" t="s">
        <v>17</v>
      </c>
      <c r="D2344" s="206" t="s">
        <v>15</v>
      </c>
      <c r="E2344" s="206" t="s">
        <v>14</v>
      </c>
      <c r="F2344" s="206">
        <v>0</v>
      </c>
      <c r="G2344" s="206">
        <v>0</v>
      </c>
      <c r="H2344" s="206">
        <v>1</v>
      </c>
      <c r="I2344" s="23"/>
    </row>
    <row r="2345" spans="1:9" ht="27" x14ac:dyDescent="0.25">
      <c r="A2345" s="300">
        <v>5134</v>
      </c>
      <c r="B2345" s="300" t="s">
        <v>2190</v>
      </c>
      <c r="C2345" s="300" t="s">
        <v>17</v>
      </c>
      <c r="D2345" s="300" t="s">
        <v>15</v>
      </c>
      <c r="E2345" s="300" t="s">
        <v>14</v>
      </c>
      <c r="F2345" s="300">
        <v>190000</v>
      </c>
      <c r="G2345" s="300">
        <v>190000</v>
      </c>
      <c r="H2345" s="300">
        <v>1</v>
      </c>
      <c r="I2345" s="23"/>
    </row>
    <row r="2346" spans="1:9" ht="27" x14ac:dyDescent="0.25">
      <c r="A2346" s="300">
        <v>5134</v>
      </c>
      <c r="B2346" s="300" t="s">
        <v>2191</v>
      </c>
      <c r="C2346" s="300" t="s">
        <v>17</v>
      </c>
      <c r="D2346" s="300" t="s">
        <v>15</v>
      </c>
      <c r="E2346" s="300" t="s">
        <v>14</v>
      </c>
      <c r="F2346" s="300">
        <v>300000</v>
      </c>
      <c r="G2346" s="300">
        <v>300000</v>
      </c>
      <c r="H2346" s="300">
        <v>1</v>
      </c>
      <c r="I2346" s="23"/>
    </row>
    <row r="2347" spans="1:9" ht="27" x14ac:dyDescent="0.25">
      <c r="A2347" s="300">
        <v>5134</v>
      </c>
      <c r="B2347" s="300" t="s">
        <v>2192</v>
      </c>
      <c r="C2347" s="300" t="s">
        <v>17</v>
      </c>
      <c r="D2347" s="300" t="s">
        <v>15</v>
      </c>
      <c r="E2347" s="300" t="s">
        <v>14</v>
      </c>
      <c r="F2347" s="300">
        <v>400000</v>
      </c>
      <c r="G2347" s="300">
        <v>400000</v>
      </c>
      <c r="H2347" s="300">
        <v>1</v>
      </c>
      <c r="I2347" s="23"/>
    </row>
    <row r="2348" spans="1:9" ht="27" x14ac:dyDescent="0.25">
      <c r="A2348" s="206">
        <v>5134</v>
      </c>
      <c r="B2348" s="206" t="s">
        <v>979</v>
      </c>
      <c r="C2348" s="206" t="s">
        <v>17</v>
      </c>
      <c r="D2348" s="206" t="s">
        <v>15</v>
      </c>
      <c r="E2348" s="206" t="s">
        <v>14</v>
      </c>
      <c r="F2348" s="206">
        <v>0</v>
      </c>
      <c r="G2348" s="206">
        <v>0</v>
      </c>
      <c r="H2348" s="206">
        <v>1</v>
      </c>
      <c r="I2348" s="23"/>
    </row>
    <row r="2349" spans="1:9" ht="27" x14ac:dyDescent="0.25">
      <c r="A2349" s="206">
        <v>5134</v>
      </c>
      <c r="B2349" s="206" t="s">
        <v>980</v>
      </c>
      <c r="C2349" s="206" t="s">
        <v>17</v>
      </c>
      <c r="D2349" s="206" t="s">
        <v>15</v>
      </c>
      <c r="E2349" s="206" t="s">
        <v>14</v>
      </c>
      <c r="F2349" s="206">
        <v>0</v>
      </c>
      <c r="G2349" s="206">
        <v>0</v>
      </c>
      <c r="H2349" s="206">
        <v>1</v>
      </c>
      <c r="I2349" s="23"/>
    </row>
    <row r="2350" spans="1:9" ht="27" x14ac:dyDescent="0.25">
      <c r="A2350" s="206">
        <v>5134</v>
      </c>
      <c r="B2350" s="206" t="s">
        <v>981</v>
      </c>
      <c r="C2350" s="206" t="s">
        <v>17</v>
      </c>
      <c r="D2350" s="206" t="s">
        <v>15</v>
      </c>
      <c r="E2350" s="206" t="s">
        <v>14</v>
      </c>
      <c r="F2350" s="206">
        <v>0</v>
      </c>
      <c r="G2350" s="206">
        <v>0</v>
      </c>
      <c r="H2350" s="206">
        <v>1</v>
      </c>
      <c r="I2350" s="23"/>
    </row>
    <row r="2351" spans="1:9" x14ac:dyDescent="0.25">
      <c r="A2351" s="470" t="s">
        <v>12</v>
      </c>
      <c r="B2351" s="471"/>
      <c r="C2351" s="471"/>
      <c r="D2351" s="471"/>
      <c r="E2351" s="471"/>
      <c r="F2351" s="471"/>
      <c r="G2351" s="471"/>
      <c r="H2351" s="471"/>
      <c r="I2351" s="23"/>
    </row>
    <row r="2352" spans="1:9" ht="27" x14ac:dyDescent="0.25">
      <c r="A2352" s="4">
        <v>5134</v>
      </c>
      <c r="B2352" s="4" t="s">
        <v>3420</v>
      </c>
      <c r="C2352" s="4" t="s">
        <v>437</v>
      </c>
      <c r="D2352" s="4" t="s">
        <v>426</v>
      </c>
      <c r="E2352" s="4" t="s">
        <v>14</v>
      </c>
      <c r="F2352" s="4">
        <v>40000</v>
      </c>
      <c r="G2352" s="4">
        <v>40000</v>
      </c>
      <c r="H2352" s="4">
        <v>1</v>
      </c>
      <c r="I2352" s="23"/>
    </row>
    <row r="2353" spans="1:9" ht="27" x14ac:dyDescent="0.25">
      <c r="A2353" s="4">
        <v>5134</v>
      </c>
      <c r="B2353" s="4" t="s">
        <v>3421</v>
      </c>
      <c r="C2353" s="4" t="s">
        <v>437</v>
      </c>
      <c r="D2353" s="4" t="s">
        <v>426</v>
      </c>
      <c r="E2353" s="4" t="s">
        <v>14</v>
      </c>
      <c r="F2353" s="4">
        <v>20000</v>
      </c>
      <c r="G2353" s="4">
        <v>20000</v>
      </c>
      <c r="H2353" s="4">
        <v>1</v>
      </c>
      <c r="I2353" s="23"/>
    </row>
    <row r="2354" spans="1:9" ht="27" x14ac:dyDescent="0.25">
      <c r="A2354" s="4">
        <v>5134</v>
      </c>
      <c r="B2354" s="4" t="s">
        <v>3422</v>
      </c>
      <c r="C2354" s="4" t="s">
        <v>437</v>
      </c>
      <c r="D2354" s="4" t="s">
        <v>426</v>
      </c>
      <c r="E2354" s="4" t="s">
        <v>14</v>
      </c>
      <c r="F2354" s="4">
        <v>20000</v>
      </c>
      <c r="G2354" s="4">
        <v>20000</v>
      </c>
      <c r="H2354" s="4">
        <v>1</v>
      </c>
      <c r="I2354" s="23"/>
    </row>
    <row r="2355" spans="1:9" ht="27" x14ac:dyDescent="0.25">
      <c r="A2355" s="4">
        <v>5134</v>
      </c>
      <c r="B2355" s="4" t="s">
        <v>3423</v>
      </c>
      <c r="C2355" s="4" t="s">
        <v>437</v>
      </c>
      <c r="D2355" s="4" t="s">
        <v>426</v>
      </c>
      <c r="E2355" s="4" t="s">
        <v>14</v>
      </c>
      <c r="F2355" s="4">
        <v>20000</v>
      </c>
      <c r="G2355" s="4">
        <v>20000</v>
      </c>
      <c r="H2355" s="4">
        <v>1</v>
      </c>
      <c r="I2355" s="23"/>
    </row>
    <row r="2356" spans="1:9" ht="27" x14ac:dyDescent="0.25">
      <c r="A2356" s="4">
        <v>5134</v>
      </c>
      <c r="B2356" s="4" t="s">
        <v>3424</v>
      </c>
      <c r="C2356" s="4" t="s">
        <v>437</v>
      </c>
      <c r="D2356" s="4" t="s">
        <v>426</v>
      </c>
      <c r="E2356" s="4" t="s">
        <v>14</v>
      </c>
      <c r="F2356" s="4">
        <v>50000</v>
      </c>
      <c r="G2356" s="4">
        <v>50000</v>
      </c>
      <c r="H2356" s="4">
        <v>1</v>
      </c>
      <c r="I2356" s="23"/>
    </row>
    <row r="2357" spans="1:9" ht="27" x14ac:dyDescent="0.25">
      <c r="A2357" s="4">
        <v>5134</v>
      </c>
      <c r="B2357" s="4" t="s">
        <v>3425</v>
      </c>
      <c r="C2357" s="4" t="s">
        <v>437</v>
      </c>
      <c r="D2357" s="4" t="s">
        <v>426</v>
      </c>
      <c r="E2357" s="4" t="s">
        <v>14</v>
      </c>
      <c r="F2357" s="4">
        <v>20000</v>
      </c>
      <c r="G2357" s="4">
        <v>20000</v>
      </c>
      <c r="H2357" s="4">
        <v>1</v>
      </c>
      <c r="I2357" s="23"/>
    </row>
    <row r="2358" spans="1:9" ht="27" x14ac:dyDescent="0.25">
      <c r="A2358" s="4">
        <v>5134</v>
      </c>
      <c r="B2358" s="4" t="s">
        <v>3426</v>
      </c>
      <c r="C2358" s="4" t="s">
        <v>437</v>
      </c>
      <c r="D2358" s="4" t="s">
        <v>426</v>
      </c>
      <c r="E2358" s="4" t="s">
        <v>14</v>
      </c>
      <c r="F2358" s="4">
        <v>40000</v>
      </c>
      <c r="G2358" s="4">
        <v>40000</v>
      </c>
      <c r="H2358" s="4">
        <v>1</v>
      </c>
      <c r="I2358" s="23"/>
    </row>
    <row r="2359" spans="1:9" ht="27" x14ac:dyDescent="0.25">
      <c r="A2359" s="4">
        <v>5134</v>
      </c>
      <c r="B2359" s="4" t="s">
        <v>3427</v>
      </c>
      <c r="C2359" s="4" t="s">
        <v>437</v>
      </c>
      <c r="D2359" s="4" t="s">
        <v>426</v>
      </c>
      <c r="E2359" s="4" t="s">
        <v>14</v>
      </c>
      <c r="F2359" s="4">
        <v>25000</v>
      </c>
      <c r="G2359" s="4">
        <v>25000</v>
      </c>
      <c r="H2359" s="4">
        <v>1</v>
      </c>
      <c r="I2359" s="23"/>
    </row>
    <row r="2360" spans="1:9" ht="27" x14ac:dyDescent="0.25">
      <c r="A2360" s="4">
        <v>5134</v>
      </c>
      <c r="B2360" s="4" t="s">
        <v>3428</v>
      </c>
      <c r="C2360" s="4" t="s">
        <v>437</v>
      </c>
      <c r="D2360" s="4" t="s">
        <v>426</v>
      </c>
      <c r="E2360" s="4" t="s">
        <v>14</v>
      </c>
      <c r="F2360" s="4">
        <v>35000</v>
      </c>
      <c r="G2360" s="4">
        <v>35000</v>
      </c>
      <c r="H2360" s="4">
        <v>1</v>
      </c>
      <c r="I2360" s="23"/>
    </row>
    <row r="2361" spans="1:9" ht="27" x14ac:dyDescent="0.25">
      <c r="A2361" s="4">
        <v>5134</v>
      </c>
      <c r="B2361" s="4" t="s">
        <v>3429</v>
      </c>
      <c r="C2361" s="4" t="s">
        <v>437</v>
      </c>
      <c r="D2361" s="4" t="s">
        <v>426</v>
      </c>
      <c r="E2361" s="4" t="s">
        <v>14</v>
      </c>
      <c r="F2361" s="4">
        <v>30000</v>
      </c>
      <c r="G2361" s="4">
        <v>30000</v>
      </c>
      <c r="H2361" s="4">
        <v>1</v>
      </c>
      <c r="I2361" s="23"/>
    </row>
    <row r="2362" spans="1:9" ht="27" x14ac:dyDescent="0.25">
      <c r="A2362" s="4">
        <v>5134</v>
      </c>
      <c r="B2362" s="4" t="s">
        <v>982</v>
      </c>
      <c r="C2362" s="4" t="s">
        <v>437</v>
      </c>
      <c r="D2362" s="4" t="s">
        <v>426</v>
      </c>
      <c r="E2362" s="4" t="s">
        <v>14</v>
      </c>
      <c r="F2362" s="4">
        <v>0</v>
      </c>
      <c r="G2362" s="4">
        <v>0</v>
      </c>
      <c r="H2362" s="4">
        <v>1</v>
      </c>
      <c r="I2362" s="23"/>
    </row>
    <row r="2363" spans="1:9" ht="27" x14ac:dyDescent="0.25">
      <c r="A2363" s="4">
        <v>5134</v>
      </c>
      <c r="B2363" s="4" t="s">
        <v>983</v>
      </c>
      <c r="C2363" s="4" t="s">
        <v>437</v>
      </c>
      <c r="D2363" s="4" t="s">
        <v>426</v>
      </c>
      <c r="E2363" s="4" t="s">
        <v>14</v>
      </c>
      <c r="F2363" s="4">
        <v>0</v>
      </c>
      <c r="G2363" s="4">
        <v>0</v>
      </c>
      <c r="H2363" s="4">
        <v>1</v>
      </c>
      <c r="I2363" s="23"/>
    </row>
    <row r="2364" spans="1:9" ht="27" x14ac:dyDescent="0.25">
      <c r="A2364" s="4">
        <v>5134</v>
      </c>
      <c r="B2364" s="4" t="s">
        <v>984</v>
      </c>
      <c r="C2364" s="4" t="s">
        <v>437</v>
      </c>
      <c r="D2364" s="4" t="s">
        <v>426</v>
      </c>
      <c r="E2364" s="4" t="s">
        <v>14</v>
      </c>
      <c r="F2364" s="4">
        <v>0</v>
      </c>
      <c r="G2364" s="4">
        <v>0</v>
      </c>
      <c r="H2364" s="4">
        <v>1</v>
      </c>
      <c r="I2364" s="23"/>
    </row>
    <row r="2365" spans="1:9" ht="27" x14ac:dyDescent="0.25">
      <c r="A2365" s="4">
        <v>5134</v>
      </c>
      <c r="B2365" s="4" t="s">
        <v>985</v>
      </c>
      <c r="C2365" s="4" t="s">
        <v>437</v>
      </c>
      <c r="D2365" s="4" t="s">
        <v>426</v>
      </c>
      <c r="E2365" s="4" t="s">
        <v>14</v>
      </c>
      <c r="F2365" s="4">
        <v>0</v>
      </c>
      <c r="G2365" s="4">
        <v>0</v>
      </c>
      <c r="H2365" s="4">
        <v>1</v>
      </c>
      <c r="I2365" s="23"/>
    </row>
    <row r="2366" spans="1:9" ht="27" x14ac:dyDescent="0.25">
      <c r="A2366" s="4">
        <v>5134</v>
      </c>
      <c r="B2366" s="4" t="s">
        <v>986</v>
      </c>
      <c r="C2366" s="4" t="s">
        <v>437</v>
      </c>
      <c r="D2366" s="4" t="s">
        <v>426</v>
      </c>
      <c r="E2366" s="4" t="s">
        <v>14</v>
      </c>
      <c r="F2366" s="4">
        <v>0</v>
      </c>
      <c r="G2366" s="4">
        <v>0</v>
      </c>
      <c r="H2366" s="4">
        <v>1</v>
      </c>
      <c r="I2366" s="23"/>
    </row>
    <row r="2367" spans="1:9" ht="27" x14ac:dyDescent="0.25">
      <c r="A2367" s="4">
        <v>5134</v>
      </c>
      <c r="B2367" s="4" t="s">
        <v>987</v>
      </c>
      <c r="C2367" s="4" t="s">
        <v>437</v>
      </c>
      <c r="D2367" s="4" t="s">
        <v>426</v>
      </c>
      <c r="E2367" s="4" t="s">
        <v>14</v>
      </c>
      <c r="F2367" s="4">
        <v>0</v>
      </c>
      <c r="G2367" s="4">
        <v>0</v>
      </c>
      <c r="H2367" s="4">
        <v>1</v>
      </c>
      <c r="I2367" s="23"/>
    </row>
    <row r="2368" spans="1:9" ht="27" x14ac:dyDescent="0.25">
      <c r="A2368" s="4">
        <v>5134</v>
      </c>
      <c r="B2368" s="4" t="s">
        <v>988</v>
      </c>
      <c r="C2368" s="4" t="s">
        <v>437</v>
      </c>
      <c r="D2368" s="4" t="s">
        <v>426</v>
      </c>
      <c r="E2368" s="4" t="s">
        <v>14</v>
      </c>
      <c r="F2368" s="4">
        <v>0</v>
      </c>
      <c r="G2368" s="4">
        <v>0</v>
      </c>
      <c r="H2368" s="4">
        <v>1</v>
      </c>
      <c r="I2368" s="23"/>
    </row>
    <row r="2369" spans="1:9" ht="27" x14ac:dyDescent="0.25">
      <c r="A2369" s="4">
        <v>5134</v>
      </c>
      <c r="B2369" s="4" t="s">
        <v>989</v>
      </c>
      <c r="C2369" s="4" t="s">
        <v>437</v>
      </c>
      <c r="D2369" s="4" t="s">
        <v>426</v>
      </c>
      <c r="E2369" s="4" t="s">
        <v>14</v>
      </c>
      <c r="F2369" s="4">
        <v>0</v>
      </c>
      <c r="G2369" s="4">
        <v>0</v>
      </c>
      <c r="H2369" s="4">
        <v>1</v>
      </c>
      <c r="I2369" s="23"/>
    </row>
    <row r="2370" spans="1:9" ht="27" x14ac:dyDescent="0.25">
      <c r="A2370" s="4">
        <v>5134</v>
      </c>
      <c r="B2370" s="4" t="s">
        <v>1906</v>
      </c>
      <c r="C2370" s="4" t="s">
        <v>437</v>
      </c>
      <c r="D2370" s="4" t="s">
        <v>426</v>
      </c>
      <c r="E2370" s="4" t="s">
        <v>14</v>
      </c>
      <c r="F2370" s="4">
        <v>0</v>
      </c>
      <c r="G2370" s="4">
        <v>0</v>
      </c>
      <c r="H2370" s="4">
        <v>1</v>
      </c>
      <c r="I2370" s="23"/>
    </row>
    <row r="2371" spans="1:9" ht="27" x14ac:dyDescent="0.25">
      <c r="A2371" s="4">
        <v>5134</v>
      </c>
      <c r="B2371" s="4" t="s">
        <v>1907</v>
      </c>
      <c r="C2371" s="4" t="s">
        <v>437</v>
      </c>
      <c r="D2371" s="4" t="s">
        <v>426</v>
      </c>
      <c r="E2371" s="4" t="s">
        <v>14</v>
      </c>
      <c r="F2371" s="4">
        <v>0</v>
      </c>
      <c r="G2371" s="4">
        <v>0</v>
      </c>
      <c r="H2371" s="4">
        <v>1</v>
      </c>
      <c r="I2371" s="23"/>
    </row>
    <row r="2372" spans="1:9" ht="27" x14ac:dyDescent="0.25">
      <c r="A2372" s="4">
        <v>5134</v>
      </c>
      <c r="B2372" s="4" t="s">
        <v>1908</v>
      </c>
      <c r="C2372" s="4" t="s">
        <v>437</v>
      </c>
      <c r="D2372" s="4" t="s">
        <v>426</v>
      </c>
      <c r="E2372" s="4" t="s">
        <v>14</v>
      </c>
      <c r="F2372" s="4">
        <v>0</v>
      </c>
      <c r="G2372" s="4">
        <v>0</v>
      </c>
      <c r="H2372" s="4">
        <v>1</v>
      </c>
      <c r="I2372" s="23"/>
    </row>
    <row r="2373" spans="1:9" ht="27" x14ac:dyDescent="0.25">
      <c r="A2373" s="4">
        <v>5134</v>
      </c>
      <c r="B2373" s="4" t="s">
        <v>2193</v>
      </c>
      <c r="C2373" s="4" t="s">
        <v>437</v>
      </c>
      <c r="D2373" s="4" t="s">
        <v>426</v>
      </c>
      <c r="E2373" s="4" t="s">
        <v>14</v>
      </c>
      <c r="F2373" s="4">
        <v>19000</v>
      </c>
      <c r="G2373" s="4">
        <v>19000</v>
      </c>
      <c r="H2373" s="4">
        <v>1</v>
      </c>
      <c r="I2373" s="23"/>
    </row>
    <row r="2374" spans="1:9" ht="27" x14ac:dyDescent="0.25">
      <c r="A2374" s="4">
        <v>5134</v>
      </c>
      <c r="B2374" s="4" t="s">
        <v>2194</v>
      </c>
      <c r="C2374" s="4" t="s">
        <v>437</v>
      </c>
      <c r="D2374" s="4" t="s">
        <v>426</v>
      </c>
      <c r="E2374" s="4" t="s">
        <v>14</v>
      </c>
      <c r="F2374" s="4">
        <v>40000</v>
      </c>
      <c r="G2374" s="4">
        <v>40000</v>
      </c>
      <c r="H2374" s="4">
        <v>1</v>
      </c>
      <c r="I2374" s="23"/>
    </row>
    <row r="2375" spans="1:9" ht="27" x14ac:dyDescent="0.25">
      <c r="A2375" s="4">
        <v>5134</v>
      </c>
      <c r="B2375" s="4" t="s">
        <v>2195</v>
      </c>
      <c r="C2375" s="4" t="s">
        <v>437</v>
      </c>
      <c r="D2375" s="4" t="s">
        <v>426</v>
      </c>
      <c r="E2375" s="4" t="s">
        <v>14</v>
      </c>
      <c r="F2375" s="4">
        <v>30000</v>
      </c>
      <c r="G2375" s="4">
        <v>30000</v>
      </c>
      <c r="H2375" s="4">
        <v>1</v>
      </c>
      <c r="I2375" s="23"/>
    </row>
    <row r="2376" spans="1:9" x14ac:dyDescent="0.25">
      <c r="A2376" s="591" t="s">
        <v>90</v>
      </c>
      <c r="B2376" s="592"/>
      <c r="C2376" s="592"/>
      <c r="D2376" s="592"/>
      <c r="E2376" s="592"/>
      <c r="F2376" s="592"/>
      <c r="G2376" s="592"/>
      <c r="H2376" s="592"/>
      <c r="I2376" s="23"/>
    </row>
    <row r="2377" spans="1:9" x14ac:dyDescent="0.25">
      <c r="A2377" s="470" t="s">
        <v>8</v>
      </c>
      <c r="B2377" s="471"/>
      <c r="C2377" s="471"/>
      <c r="D2377" s="471"/>
      <c r="E2377" s="471"/>
      <c r="F2377" s="471"/>
      <c r="G2377" s="471"/>
      <c r="H2377" s="471"/>
      <c r="I2377" s="23"/>
    </row>
    <row r="2378" spans="1:9" x14ac:dyDescent="0.25">
      <c r="A2378" s="178"/>
      <c r="B2378" s="178"/>
      <c r="C2378" s="178"/>
      <c r="D2378" s="178"/>
      <c r="E2378" s="178"/>
      <c r="F2378" s="178"/>
      <c r="G2378" s="178"/>
      <c r="H2378" s="178"/>
      <c r="I2378" s="23"/>
    </row>
    <row r="2379" spans="1:9" x14ac:dyDescent="0.25">
      <c r="A2379" s="470" t="s">
        <v>12</v>
      </c>
      <c r="B2379" s="471"/>
      <c r="C2379" s="471"/>
      <c r="D2379" s="471"/>
      <c r="E2379" s="471"/>
      <c r="F2379" s="471"/>
      <c r="G2379" s="471"/>
      <c r="H2379" s="471"/>
      <c r="I2379" s="23"/>
    </row>
    <row r="2380" spans="1:9" ht="40.5" x14ac:dyDescent="0.25">
      <c r="A2380" s="450">
        <v>4239</v>
      </c>
      <c r="B2380" s="450" t="s">
        <v>4595</v>
      </c>
      <c r="C2380" s="450" t="s">
        <v>542</v>
      </c>
      <c r="D2380" s="450" t="s">
        <v>9</v>
      </c>
      <c r="E2380" s="450" t="s">
        <v>14</v>
      </c>
      <c r="F2380" s="450">
        <v>400000</v>
      </c>
      <c r="G2380" s="450">
        <v>400000</v>
      </c>
      <c r="H2380" s="450">
        <v>1</v>
      </c>
      <c r="I2380" s="23"/>
    </row>
    <row r="2381" spans="1:9" ht="40.5" x14ac:dyDescent="0.25">
      <c r="A2381" s="207">
        <v>4239</v>
      </c>
      <c r="B2381" s="450" t="s">
        <v>940</v>
      </c>
      <c r="C2381" s="450" t="s">
        <v>542</v>
      </c>
      <c r="D2381" s="450" t="s">
        <v>9</v>
      </c>
      <c r="E2381" s="450" t="s">
        <v>14</v>
      </c>
      <c r="F2381" s="450">
        <v>114000</v>
      </c>
      <c r="G2381" s="450">
        <v>114000</v>
      </c>
      <c r="H2381" s="450">
        <v>1</v>
      </c>
      <c r="I2381" s="23"/>
    </row>
    <row r="2382" spans="1:9" ht="40.5" x14ac:dyDescent="0.25">
      <c r="A2382" s="207">
        <v>4239</v>
      </c>
      <c r="B2382" s="332" t="s">
        <v>941</v>
      </c>
      <c r="C2382" s="332" t="s">
        <v>542</v>
      </c>
      <c r="D2382" s="332" t="s">
        <v>9</v>
      </c>
      <c r="E2382" s="332" t="s">
        <v>14</v>
      </c>
      <c r="F2382" s="332">
        <v>532000</v>
      </c>
      <c r="G2382" s="332">
        <v>532000</v>
      </c>
      <c r="H2382" s="207">
        <v>1</v>
      </c>
      <c r="I2382" s="23"/>
    </row>
    <row r="2383" spans="1:9" ht="40.5" x14ac:dyDescent="0.25">
      <c r="A2383" s="207">
        <v>4239</v>
      </c>
      <c r="B2383" s="332" t="s">
        <v>942</v>
      </c>
      <c r="C2383" s="332" t="s">
        <v>542</v>
      </c>
      <c r="D2383" s="332" t="s">
        <v>9</v>
      </c>
      <c r="E2383" s="332" t="s">
        <v>14</v>
      </c>
      <c r="F2383" s="332">
        <v>127000</v>
      </c>
      <c r="G2383" s="332">
        <v>127000</v>
      </c>
      <c r="H2383" s="207">
        <v>1</v>
      </c>
      <c r="I2383" s="23"/>
    </row>
    <row r="2384" spans="1:9" ht="40.5" x14ac:dyDescent="0.25">
      <c r="A2384" s="207">
        <v>4239</v>
      </c>
      <c r="B2384" s="332" t="s">
        <v>943</v>
      </c>
      <c r="C2384" s="332" t="s">
        <v>542</v>
      </c>
      <c r="D2384" s="332" t="s">
        <v>9</v>
      </c>
      <c r="E2384" s="332" t="s">
        <v>14</v>
      </c>
      <c r="F2384" s="332">
        <v>479000</v>
      </c>
      <c r="G2384" s="332">
        <v>479000</v>
      </c>
      <c r="H2384" s="207">
        <v>1</v>
      </c>
      <c r="I2384" s="23"/>
    </row>
    <row r="2385" spans="1:9" ht="40.5" x14ac:dyDescent="0.25">
      <c r="A2385" s="207">
        <v>4239</v>
      </c>
      <c r="B2385" s="332" t="s">
        <v>944</v>
      </c>
      <c r="C2385" s="332" t="s">
        <v>542</v>
      </c>
      <c r="D2385" s="332" t="s">
        <v>9</v>
      </c>
      <c r="E2385" s="332" t="s">
        <v>14</v>
      </c>
      <c r="F2385" s="332">
        <v>437000</v>
      </c>
      <c r="G2385" s="332">
        <v>437000</v>
      </c>
      <c r="H2385" s="207">
        <v>1</v>
      </c>
      <c r="I2385" s="23"/>
    </row>
    <row r="2386" spans="1:9" ht="40.5" x14ac:dyDescent="0.25">
      <c r="A2386" s="207">
        <v>4239</v>
      </c>
      <c r="B2386" s="332" t="s">
        <v>945</v>
      </c>
      <c r="C2386" s="332" t="s">
        <v>542</v>
      </c>
      <c r="D2386" s="332" t="s">
        <v>9</v>
      </c>
      <c r="E2386" s="332" t="s">
        <v>14</v>
      </c>
      <c r="F2386" s="332">
        <v>1438000</v>
      </c>
      <c r="G2386" s="332">
        <v>1438000</v>
      </c>
      <c r="H2386" s="207">
        <v>1</v>
      </c>
      <c r="I2386" s="23"/>
    </row>
    <row r="2387" spans="1:9" ht="40.5" x14ac:dyDescent="0.25">
      <c r="A2387" s="207">
        <v>4239</v>
      </c>
      <c r="B2387" s="332" t="s">
        <v>946</v>
      </c>
      <c r="C2387" s="332" t="s">
        <v>542</v>
      </c>
      <c r="D2387" s="332" t="s">
        <v>9</v>
      </c>
      <c r="E2387" s="332" t="s">
        <v>14</v>
      </c>
      <c r="F2387" s="332">
        <v>387000</v>
      </c>
      <c r="G2387" s="332">
        <v>387000</v>
      </c>
      <c r="H2387" s="207">
        <v>1</v>
      </c>
      <c r="I2387" s="23"/>
    </row>
    <row r="2388" spans="1:9" ht="40.5" x14ac:dyDescent="0.25">
      <c r="A2388" s="207">
        <v>4239</v>
      </c>
      <c r="B2388" s="332" t="s">
        <v>947</v>
      </c>
      <c r="C2388" s="332" t="s">
        <v>542</v>
      </c>
      <c r="D2388" s="332" t="s">
        <v>9</v>
      </c>
      <c r="E2388" s="332" t="s">
        <v>14</v>
      </c>
      <c r="F2388" s="332">
        <v>365000</v>
      </c>
      <c r="G2388" s="332">
        <v>365000</v>
      </c>
      <c r="H2388" s="207">
        <v>1</v>
      </c>
      <c r="I2388" s="23"/>
    </row>
    <row r="2389" spans="1:9" ht="40.5" x14ac:dyDescent="0.25">
      <c r="A2389" s="207">
        <v>4239</v>
      </c>
      <c r="B2389" s="332" t="s">
        <v>948</v>
      </c>
      <c r="C2389" s="332" t="s">
        <v>542</v>
      </c>
      <c r="D2389" s="332" t="s">
        <v>9</v>
      </c>
      <c r="E2389" s="332" t="s">
        <v>14</v>
      </c>
      <c r="F2389" s="332">
        <v>500000</v>
      </c>
      <c r="G2389" s="332">
        <v>500000</v>
      </c>
      <c r="H2389" s="207">
        <v>1</v>
      </c>
      <c r="I2389" s="23"/>
    </row>
    <row r="2390" spans="1:9" ht="40.5" x14ac:dyDescent="0.25">
      <c r="A2390" s="207">
        <v>4239</v>
      </c>
      <c r="B2390" s="332" t="s">
        <v>949</v>
      </c>
      <c r="C2390" s="332" t="s">
        <v>542</v>
      </c>
      <c r="D2390" s="332" t="s">
        <v>9</v>
      </c>
      <c r="E2390" s="332" t="s">
        <v>14</v>
      </c>
      <c r="F2390" s="332">
        <v>200000</v>
      </c>
      <c r="G2390" s="332">
        <v>200000</v>
      </c>
      <c r="H2390" s="207">
        <v>1</v>
      </c>
      <c r="I2390" s="23"/>
    </row>
    <row r="2391" spans="1:9" ht="40.5" x14ac:dyDescent="0.25">
      <c r="A2391" s="207">
        <v>4239</v>
      </c>
      <c r="B2391" s="332" t="s">
        <v>950</v>
      </c>
      <c r="C2391" s="332" t="s">
        <v>542</v>
      </c>
      <c r="D2391" s="332" t="s">
        <v>9</v>
      </c>
      <c r="E2391" s="332" t="s">
        <v>14</v>
      </c>
      <c r="F2391" s="332">
        <v>380000</v>
      </c>
      <c r="G2391" s="332">
        <v>380000</v>
      </c>
      <c r="H2391" s="207">
        <v>1</v>
      </c>
      <c r="I2391" s="23"/>
    </row>
    <row r="2392" spans="1:9" ht="40.5" x14ac:dyDescent="0.25">
      <c r="A2392" s="207">
        <v>4239</v>
      </c>
      <c r="B2392" s="332" t="s">
        <v>951</v>
      </c>
      <c r="C2392" s="332" t="s">
        <v>542</v>
      </c>
      <c r="D2392" s="332" t="s">
        <v>9</v>
      </c>
      <c r="E2392" s="332" t="s">
        <v>14</v>
      </c>
      <c r="F2392" s="332">
        <v>343000</v>
      </c>
      <c r="G2392" s="332">
        <v>343000</v>
      </c>
      <c r="H2392" s="207">
        <v>1</v>
      </c>
      <c r="I2392" s="23"/>
    </row>
    <row r="2393" spans="1:9" ht="40.5" x14ac:dyDescent="0.25">
      <c r="A2393" s="207">
        <v>4239</v>
      </c>
      <c r="B2393" s="332" t="s">
        <v>952</v>
      </c>
      <c r="C2393" s="332" t="s">
        <v>542</v>
      </c>
      <c r="D2393" s="332" t="s">
        <v>9</v>
      </c>
      <c r="E2393" s="332" t="s">
        <v>14</v>
      </c>
      <c r="F2393" s="332">
        <v>333333</v>
      </c>
      <c r="G2393" s="332">
        <v>333333</v>
      </c>
      <c r="H2393" s="207">
        <v>1</v>
      </c>
      <c r="I2393" s="23"/>
    </row>
    <row r="2394" spans="1:9" ht="40.5" x14ac:dyDescent="0.25">
      <c r="A2394" s="207">
        <v>4239</v>
      </c>
      <c r="B2394" s="332" t="s">
        <v>953</v>
      </c>
      <c r="C2394" s="332" t="s">
        <v>542</v>
      </c>
      <c r="D2394" s="332" t="s">
        <v>9</v>
      </c>
      <c r="E2394" s="332" t="s">
        <v>14</v>
      </c>
      <c r="F2394" s="332">
        <v>387000</v>
      </c>
      <c r="G2394" s="332">
        <v>387000</v>
      </c>
      <c r="H2394" s="207">
        <v>1</v>
      </c>
      <c r="I2394" s="23"/>
    </row>
    <row r="2395" spans="1:9" ht="40.5" x14ac:dyDescent="0.25">
      <c r="A2395" s="207">
        <v>4239</v>
      </c>
      <c r="B2395" s="332" t="s">
        <v>954</v>
      </c>
      <c r="C2395" s="332" t="s">
        <v>542</v>
      </c>
      <c r="D2395" s="332" t="s">
        <v>9</v>
      </c>
      <c r="E2395" s="332" t="s">
        <v>14</v>
      </c>
      <c r="F2395" s="332">
        <v>211000</v>
      </c>
      <c r="G2395" s="332">
        <v>211000</v>
      </c>
      <c r="H2395" s="207">
        <v>1</v>
      </c>
      <c r="I2395" s="23"/>
    </row>
    <row r="2396" spans="1:9" ht="40.5" x14ac:dyDescent="0.25">
      <c r="A2396" s="207">
        <v>4239</v>
      </c>
      <c r="B2396" s="332" t="s">
        <v>955</v>
      </c>
      <c r="C2396" s="332" t="s">
        <v>542</v>
      </c>
      <c r="D2396" s="332" t="s">
        <v>9</v>
      </c>
      <c r="E2396" s="332" t="s">
        <v>14</v>
      </c>
      <c r="F2396" s="332">
        <v>382000</v>
      </c>
      <c r="G2396" s="332">
        <v>382000</v>
      </c>
      <c r="H2396" s="207">
        <v>1</v>
      </c>
      <c r="I2396" s="23"/>
    </row>
    <row r="2397" spans="1:9" ht="40.5" x14ac:dyDescent="0.25">
      <c r="A2397" s="207">
        <v>4239</v>
      </c>
      <c r="B2397" s="332" t="s">
        <v>956</v>
      </c>
      <c r="C2397" s="332" t="s">
        <v>542</v>
      </c>
      <c r="D2397" s="332" t="s">
        <v>9</v>
      </c>
      <c r="E2397" s="332" t="s">
        <v>14</v>
      </c>
      <c r="F2397" s="332">
        <v>1438000</v>
      </c>
      <c r="G2397" s="332">
        <v>1438000</v>
      </c>
      <c r="H2397" s="207">
        <v>1</v>
      </c>
      <c r="I2397" s="23"/>
    </row>
    <row r="2398" spans="1:9" ht="40.5" x14ac:dyDescent="0.25">
      <c r="A2398" s="207">
        <v>4239</v>
      </c>
      <c r="B2398" s="332" t="s">
        <v>957</v>
      </c>
      <c r="C2398" s="332" t="s">
        <v>542</v>
      </c>
      <c r="D2398" s="332" t="s">
        <v>9</v>
      </c>
      <c r="E2398" s="332" t="s">
        <v>14</v>
      </c>
      <c r="F2398" s="332">
        <v>734000</v>
      </c>
      <c r="G2398" s="332">
        <v>734000</v>
      </c>
      <c r="H2398" s="207">
        <v>1</v>
      </c>
      <c r="I2398" s="23"/>
    </row>
    <row r="2399" spans="1:9" ht="40.5" x14ac:dyDescent="0.25">
      <c r="A2399" s="207">
        <v>4239</v>
      </c>
      <c r="B2399" s="332" t="s">
        <v>958</v>
      </c>
      <c r="C2399" s="332" t="s">
        <v>542</v>
      </c>
      <c r="D2399" s="332" t="s">
        <v>9</v>
      </c>
      <c r="E2399" s="332" t="s">
        <v>14</v>
      </c>
      <c r="F2399" s="332">
        <v>219262</v>
      </c>
      <c r="G2399" s="332">
        <v>219262</v>
      </c>
      <c r="H2399" s="207">
        <v>1</v>
      </c>
      <c r="I2399" s="23"/>
    </row>
    <row r="2400" spans="1:9" ht="40.5" x14ac:dyDescent="0.25">
      <c r="A2400" s="207">
        <v>4239</v>
      </c>
      <c r="B2400" s="332" t="s">
        <v>959</v>
      </c>
      <c r="C2400" s="332" t="s">
        <v>542</v>
      </c>
      <c r="D2400" s="332" t="s">
        <v>9</v>
      </c>
      <c r="E2400" s="332" t="s">
        <v>14</v>
      </c>
      <c r="F2400" s="332">
        <v>132000</v>
      </c>
      <c r="G2400" s="332">
        <v>132000</v>
      </c>
      <c r="H2400" s="207">
        <v>1</v>
      </c>
      <c r="I2400" s="23"/>
    </row>
    <row r="2401" spans="1:9" ht="40.5" x14ac:dyDescent="0.25">
      <c r="A2401" s="207">
        <v>4239</v>
      </c>
      <c r="B2401" s="332" t="s">
        <v>960</v>
      </c>
      <c r="C2401" s="332" t="s">
        <v>542</v>
      </c>
      <c r="D2401" s="332" t="s">
        <v>9</v>
      </c>
      <c r="E2401" s="332" t="s">
        <v>14</v>
      </c>
      <c r="F2401" s="332">
        <v>365000</v>
      </c>
      <c r="G2401" s="332">
        <v>365000</v>
      </c>
      <c r="H2401" s="207">
        <v>1</v>
      </c>
      <c r="I2401" s="23"/>
    </row>
    <row r="2402" spans="1:9" ht="40.5" x14ac:dyDescent="0.25">
      <c r="A2402" s="207">
        <v>4239</v>
      </c>
      <c r="B2402" s="332" t="s">
        <v>961</v>
      </c>
      <c r="C2402" s="332" t="s">
        <v>542</v>
      </c>
      <c r="D2402" s="332" t="s">
        <v>9</v>
      </c>
      <c r="E2402" s="332" t="s">
        <v>14</v>
      </c>
      <c r="F2402" s="332">
        <v>343000</v>
      </c>
      <c r="G2402" s="332">
        <v>343000</v>
      </c>
      <c r="H2402" s="207">
        <v>1</v>
      </c>
      <c r="I2402" s="23"/>
    </row>
    <row r="2403" spans="1:9" ht="40.5" x14ac:dyDescent="0.25">
      <c r="A2403" s="207">
        <v>4239</v>
      </c>
      <c r="B2403" s="332" t="s">
        <v>962</v>
      </c>
      <c r="C2403" s="332" t="s">
        <v>542</v>
      </c>
      <c r="D2403" s="332" t="s">
        <v>9</v>
      </c>
      <c r="E2403" s="332" t="s">
        <v>14</v>
      </c>
      <c r="F2403" s="332">
        <v>348000</v>
      </c>
      <c r="G2403" s="332">
        <v>348000</v>
      </c>
      <c r="H2403" s="207">
        <v>1</v>
      </c>
      <c r="I2403" s="23"/>
    </row>
    <row r="2404" spans="1:9" ht="40.5" x14ac:dyDescent="0.25">
      <c r="A2404" s="207">
        <v>4239</v>
      </c>
      <c r="B2404" s="332" t="s">
        <v>963</v>
      </c>
      <c r="C2404" s="332" t="s">
        <v>542</v>
      </c>
      <c r="D2404" s="332" t="s">
        <v>9</v>
      </c>
      <c r="E2404" s="332" t="s">
        <v>14</v>
      </c>
      <c r="F2404" s="332">
        <v>378000</v>
      </c>
      <c r="G2404" s="332">
        <v>378000</v>
      </c>
      <c r="H2404" s="207">
        <v>1</v>
      </c>
      <c r="I2404" s="23"/>
    </row>
    <row r="2405" spans="1:9" ht="40.5" x14ac:dyDescent="0.25">
      <c r="A2405" s="207">
        <v>4239</v>
      </c>
      <c r="B2405" s="332" t="s">
        <v>964</v>
      </c>
      <c r="C2405" s="332" t="s">
        <v>542</v>
      </c>
      <c r="D2405" s="332" t="s">
        <v>9</v>
      </c>
      <c r="E2405" s="332" t="s">
        <v>14</v>
      </c>
      <c r="F2405" s="332">
        <v>129000</v>
      </c>
      <c r="G2405" s="332">
        <v>129000</v>
      </c>
      <c r="H2405" s="207">
        <v>1</v>
      </c>
      <c r="I2405" s="23"/>
    </row>
    <row r="2406" spans="1:9" ht="40.5" x14ac:dyDescent="0.25">
      <c r="A2406" s="207">
        <v>4239</v>
      </c>
      <c r="B2406" s="332" t="s">
        <v>965</v>
      </c>
      <c r="C2406" s="332" t="s">
        <v>542</v>
      </c>
      <c r="D2406" s="332" t="s">
        <v>9</v>
      </c>
      <c r="E2406" s="332" t="s">
        <v>14</v>
      </c>
      <c r="F2406" s="332">
        <v>772000</v>
      </c>
      <c r="G2406" s="332">
        <v>772000</v>
      </c>
      <c r="H2406" s="207">
        <v>1</v>
      </c>
      <c r="I2406" s="23"/>
    </row>
    <row r="2407" spans="1:9" ht="40.5" x14ac:dyDescent="0.25">
      <c r="A2407" s="198">
        <v>4239</v>
      </c>
      <c r="B2407" s="332" t="s">
        <v>541</v>
      </c>
      <c r="C2407" s="332" t="s">
        <v>542</v>
      </c>
      <c r="D2407" s="332" t="s">
        <v>9</v>
      </c>
      <c r="E2407" s="332" t="s">
        <v>14</v>
      </c>
      <c r="F2407" s="332">
        <v>900000</v>
      </c>
      <c r="G2407" s="332">
        <v>900000</v>
      </c>
      <c r="H2407" s="207">
        <v>1</v>
      </c>
      <c r="I2407" s="23"/>
    </row>
    <row r="2408" spans="1:9" ht="40.5" x14ac:dyDescent="0.25">
      <c r="A2408" s="198">
        <v>4239</v>
      </c>
      <c r="B2408" s="332" t="s">
        <v>543</v>
      </c>
      <c r="C2408" s="332" t="s">
        <v>542</v>
      </c>
      <c r="D2408" s="332" t="s">
        <v>9</v>
      </c>
      <c r="E2408" s="332" t="s">
        <v>14</v>
      </c>
      <c r="F2408" s="332">
        <v>700000</v>
      </c>
      <c r="G2408" s="332">
        <v>700000</v>
      </c>
      <c r="H2408" s="198">
        <v>1</v>
      </c>
      <c r="I2408" s="23"/>
    </row>
    <row r="2409" spans="1:9" ht="40.5" x14ac:dyDescent="0.25">
      <c r="A2409" s="198">
        <v>4239</v>
      </c>
      <c r="B2409" s="332" t="s">
        <v>544</v>
      </c>
      <c r="C2409" s="332" t="s">
        <v>542</v>
      </c>
      <c r="D2409" s="332" t="s">
        <v>9</v>
      </c>
      <c r="E2409" s="332" t="s">
        <v>14</v>
      </c>
      <c r="F2409" s="332">
        <v>250000</v>
      </c>
      <c r="G2409" s="332">
        <v>250000</v>
      </c>
      <c r="H2409" s="198">
        <v>1</v>
      </c>
      <c r="I2409" s="23"/>
    </row>
    <row r="2410" spans="1:9" ht="40.5" x14ac:dyDescent="0.25">
      <c r="A2410" s="198">
        <v>4239</v>
      </c>
      <c r="B2410" s="332" t="s">
        <v>545</v>
      </c>
      <c r="C2410" s="332" t="s">
        <v>542</v>
      </c>
      <c r="D2410" s="332" t="s">
        <v>9</v>
      </c>
      <c r="E2410" s="332" t="s">
        <v>14</v>
      </c>
      <c r="F2410" s="332">
        <v>800000</v>
      </c>
      <c r="G2410" s="332">
        <v>800000</v>
      </c>
      <c r="H2410" s="198">
        <v>1</v>
      </c>
      <c r="I2410" s="23"/>
    </row>
    <row r="2411" spans="1:9" ht="40.5" x14ac:dyDescent="0.25">
      <c r="A2411" s="198">
        <v>4239</v>
      </c>
      <c r="B2411" s="332" t="s">
        <v>546</v>
      </c>
      <c r="C2411" s="332" t="s">
        <v>542</v>
      </c>
      <c r="D2411" s="332" t="s">
        <v>9</v>
      </c>
      <c r="E2411" s="332" t="s">
        <v>14</v>
      </c>
      <c r="F2411" s="332">
        <v>1600000</v>
      </c>
      <c r="G2411" s="332">
        <v>1600000</v>
      </c>
      <c r="H2411" s="198">
        <v>1</v>
      </c>
      <c r="I2411" s="23"/>
    </row>
    <row r="2412" spans="1:9" ht="40.5" x14ac:dyDescent="0.25">
      <c r="A2412" s="198">
        <v>4239</v>
      </c>
      <c r="B2412" s="198" t="s">
        <v>547</v>
      </c>
      <c r="C2412" s="198" t="s">
        <v>542</v>
      </c>
      <c r="D2412" s="198" t="s">
        <v>9</v>
      </c>
      <c r="E2412" s="198" t="s">
        <v>14</v>
      </c>
      <c r="F2412" s="198">
        <v>1500000</v>
      </c>
      <c r="G2412" s="198">
        <v>1500000</v>
      </c>
      <c r="H2412" s="198">
        <v>1</v>
      </c>
      <c r="I2412" s="23"/>
    </row>
    <row r="2413" spans="1:9" ht="40.5" x14ac:dyDescent="0.25">
      <c r="A2413" s="198">
        <v>4239</v>
      </c>
      <c r="B2413" s="198" t="s">
        <v>548</v>
      </c>
      <c r="C2413" s="198" t="s">
        <v>542</v>
      </c>
      <c r="D2413" s="198" t="s">
        <v>9</v>
      </c>
      <c r="E2413" s="198" t="s">
        <v>14</v>
      </c>
      <c r="F2413" s="293">
        <v>100000</v>
      </c>
      <c r="G2413" s="293">
        <v>100000</v>
      </c>
      <c r="H2413" s="198">
        <v>1</v>
      </c>
      <c r="I2413" s="23"/>
    </row>
    <row r="2414" spans="1:9" ht="40.5" x14ac:dyDescent="0.25">
      <c r="A2414" s="198">
        <v>4239</v>
      </c>
      <c r="B2414" s="198" t="s">
        <v>549</v>
      </c>
      <c r="C2414" s="198" t="s">
        <v>542</v>
      </c>
      <c r="D2414" s="198" t="s">
        <v>9</v>
      </c>
      <c r="E2414" s="198" t="s">
        <v>14</v>
      </c>
      <c r="F2414" s="198">
        <v>250000</v>
      </c>
      <c r="G2414" s="198">
        <v>250000</v>
      </c>
      <c r="H2414" s="198">
        <v>1</v>
      </c>
      <c r="I2414" s="23"/>
    </row>
    <row r="2415" spans="1:9" ht="40.5" x14ac:dyDescent="0.25">
      <c r="A2415" s="198">
        <v>4239</v>
      </c>
      <c r="B2415" s="198" t="s">
        <v>550</v>
      </c>
      <c r="C2415" s="198" t="s">
        <v>542</v>
      </c>
      <c r="D2415" s="198" t="s">
        <v>9</v>
      </c>
      <c r="E2415" s="198" t="s">
        <v>14</v>
      </c>
      <c r="F2415" s="293">
        <v>1600000</v>
      </c>
      <c r="G2415" s="293">
        <v>1600000</v>
      </c>
      <c r="H2415" s="198">
        <v>1</v>
      </c>
      <c r="I2415" s="23"/>
    </row>
    <row r="2416" spans="1:9" ht="40.5" x14ac:dyDescent="0.25">
      <c r="A2416" s="198">
        <v>4239</v>
      </c>
      <c r="B2416" s="198" t="s">
        <v>551</v>
      </c>
      <c r="C2416" s="198" t="s">
        <v>542</v>
      </c>
      <c r="D2416" s="198" t="s">
        <v>9</v>
      </c>
      <c r="E2416" s="198" t="s">
        <v>14</v>
      </c>
      <c r="F2416" s="198">
        <v>1100000</v>
      </c>
      <c r="G2416" s="198">
        <v>1100000</v>
      </c>
      <c r="H2416" s="198">
        <v>1</v>
      </c>
      <c r="I2416" s="23"/>
    </row>
    <row r="2417" spans="1:9" ht="40.5" x14ac:dyDescent="0.25">
      <c r="A2417" s="198">
        <v>4239</v>
      </c>
      <c r="B2417" s="198" t="s">
        <v>552</v>
      </c>
      <c r="C2417" s="198" t="s">
        <v>542</v>
      </c>
      <c r="D2417" s="198" t="s">
        <v>9</v>
      </c>
      <c r="E2417" s="198" t="s">
        <v>14</v>
      </c>
      <c r="F2417" s="198">
        <v>0</v>
      </c>
      <c r="G2417" s="198">
        <v>0</v>
      </c>
      <c r="H2417" s="198">
        <v>1</v>
      </c>
      <c r="I2417" s="23"/>
    </row>
    <row r="2418" spans="1:9" ht="40.5" x14ac:dyDescent="0.25">
      <c r="A2418" s="198">
        <v>4239</v>
      </c>
      <c r="B2418" s="198" t="s">
        <v>553</v>
      </c>
      <c r="C2418" s="198" t="s">
        <v>542</v>
      </c>
      <c r="D2418" s="198" t="s">
        <v>9</v>
      </c>
      <c r="E2418" s="198" t="s">
        <v>14</v>
      </c>
      <c r="F2418" s="198">
        <v>0</v>
      </c>
      <c r="G2418" s="198">
        <v>0</v>
      </c>
      <c r="H2418" s="198">
        <v>1</v>
      </c>
      <c r="I2418" s="23"/>
    </row>
    <row r="2419" spans="1:9" x14ac:dyDescent="0.25">
      <c r="A2419" s="594" t="s">
        <v>91</v>
      </c>
      <c r="B2419" s="595"/>
      <c r="C2419" s="595"/>
      <c r="D2419" s="595"/>
      <c r="E2419" s="595"/>
      <c r="F2419" s="595"/>
      <c r="G2419" s="595"/>
      <c r="H2419" s="595"/>
      <c r="I2419" s="23"/>
    </row>
    <row r="2420" spans="1:9" x14ac:dyDescent="0.25">
      <c r="A2420" s="470" t="s">
        <v>12</v>
      </c>
      <c r="B2420" s="471"/>
      <c r="C2420" s="471"/>
      <c r="D2420" s="471"/>
      <c r="E2420" s="471"/>
      <c r="F2420" s="471"/>
      <c r="G2420" s="471"/>
      <c r="H2420" s="471"/>
      <c r="I2420" s="23"/>
    </row>
    <row r="2421" spans="1:9" ht="40.5" x14ac:dyDescent="0.25">
      <c r="A2421" s="450">
        <v>4239</v>
      </c>
      <c r="B2421" s="450" t="s">
        <v>4589</v>
      </c>
      <c r="C2421" s="450" t="s">
        <v>479</v>
      </c>
      <c r="D2421" s="450" t="s">
        <v>9</v>
      </c>
      <c r="E2421" s="450" t="s">
        <v>14</v>
      </c>
      <c r="F2421" s="450">
        <v>800000</v>
      </c>
      <c r="G2421" s="450">
        <v>800000</v>
      </c>
      <c r="H2421" s="450">
        <v>1</v>
      </c>
      <c r="I2421" s="23"/>
    </row>
    <row r="2422" spans="1:9" ht="40.5" x14ac:dyDescent="0.25">
      <c r="A2422" s="450">
        <v>4239</v>
      </c>
      <c r="B2422" s="450" t="s">
        <v>4590</v>
      </c>
      <c r="C2422" s="450" t="s">
        <v>479</v>
      </c>
      <c r="D2422" s="450" t="s">
        <v>9</v>
      </c>
      <c r="E2422" s="450" t="s">
        <v>14</v>
      </c>
      <c r="F2422" s="450">
        <v>200000</v>
      </c>
      <c r="G2422" s="450">
        <v>200000</v>
      </c>
      <c r="H2422" s="450">
        <v>1</v>
      </c>
      <c r="I2422" s="23"/>
    </row>
    <row r="2423" spans="1:9" ht="40.5" x14ac:dyDescent="0.25">
      <c r="A2423" s="450">
        <v>4239</v>
      </c>
      <c r="B2423" s="450" t="s">
        <v>4591</v>
      </c>
      <c r="C2423" s="450" t="s">
        <v>479</v>
      </c>
      <c r="D2423" s="450" t="s">
        <v>9</v>
      </c>
      <c r="E2423" s="450" t="s">
        <v>14</v>
      </c>
      <c r="F2423" s="450">
        <v>100000</v>
      </c>
      <c r="G2423" s="450">
        <v>100000</v>
      </c>
      <c r="H2423" s="450">
        <v>1</v>
      </c>
      <c r="I2423" s="23"/>
    </row>
    <row r="2424" spans="1:9" ht="40.5" x14ac:dyDescent="0.25">
      <c r="A2424" s="450">
        <v>4239</v>
      </c>
      <c r="B2424" s="450" t="s">
        <v>4592</v>
      </c>
      <c r="C2424" s="450" t="s">
        <v>479</v>
      </c>
      <c r="D2424" s="450" t="s">
        <v>9</v>
      </c>
      <c r="E2424" s="450" t="s">
        <v>14</v>
      </c>
      <c r="F2424" s="450">
        <v>150000</v>
      </c>
      <c r="G2424" s="450">
        <v>150000</v>
      </c>
      <c r="H2424" s="450">
        <v>1</v>
      </c>
      <c r="I2424" s="23"/>
    </row>
    <row r="2425" spans="1:9" ht="40.5" x14ac:dyDescent="0.25">
      <c r="A2425" s="450">
        <v>4239</v>
      </c>
      <c r="B2425" s="450" t="s">
        <v>4593</v>
      </c>
      <c r="C2425" s="450" t="s">
        <v>479</v>
      </c>
      <c r="D2425" s="450" t="s">
        <v>9</v>
      </c>
      <c r="E2425" s="450" t="s">
        <v>14</v>
      </c>
      <c r="F2425" s="450">
        <v>750000</v>
      </c>
      <c r="G2425" s="450">
        <v>750000</v>
      </c>
      <c r="H2425" s="450">
        <v>1</v>
      </c>
      <c r="I2425" s="23"/>
    </row>
    <row r="2426" spans="1:9" ht="40.5" x14ac:dyDescent="0.25">
      <c r="A2426" s="450">
        <v>4239</v>
      </c>
      <c r="B2426" s="450" t="s">
        <v>4594</v>
      </c>
      <c r="C2426" s="450" t="s">
        <v>479</v>
      </c>
      <c r="D2426" s="450" t="s">
        <v>9</v>
      </c>
      <c r="E2426" s="450" t="s">
        <v>14</v>
      </c>
      <c r="F2426" s="450">
        <v>100000</v>
      </c>
      <c r="G2426" s="450">
        <v>100000</v>
      </c>
      <c r="H2426" s="450">
        <v>1</v>
      </c>
      <c r="I2426" s="23"/>
    </row>
    <row r="2427" spans="1:9" ht="40.5" x14ac:dyDescent="0.25">
      <c r="A2427" s="450">
        <v>4239</v>
      </c>
      <c r="B2427" s="450" t="s">
        <v>4097</v>
      </c>
      <c r="C2427" s="450" t="s">
        <v>479</v>
      </c>
      <c r="D2427" s="450" t="s">
        <v>9</v>
      </c>
      <c r="E2427" s="450" t="s">
        <v>14</v>
      </c>
      <c r="F2427" s="450">
        <v>700000</v>
      </c>
      <c r="G2427" s="450">
        <v>700000</v>
      </c>
      <c r="H2427" s="450">
        <v>1</v>
      </c>
      <c r="I2427" s="23"/>
    </row>
    <row r="2428" spans="1:9" ht="40.5" x14ac:dyDescent="0.25">
      <c r="A2428" s="450">
        <v>4239</v>
      </c>
      <c r="B2428" s="450" t="s">
        <v>3379</v>
      </c>
      <c r="C2428" s="450" t="s">
        <v>479</v>
      </c>
      <c r="D2428" s="450" t="s">
        <v>9</v>
      </c>
      <c r="E2428" s="450" t="s">
        <v>14</v>
      </c>
      <c r="F2428" s="450">
        <v>500000</v>
      </c>
      <c r="G2428" s="450">
        <v>500000</v>
      </c>
      <c r="H2428" s="450">
        <v>1</v>
      </c>
      <c r="I2428" s="23"/>
    </row>
    <row r="2429" spans="1:9" ht="40.5" x14ac:dyDescent="0.25">
      <c r="A2429" s="369">
        <v>4239</v>
      </c>
      <c r="B2429" s="450" t="s">
        <v>3380</v>
      </c>
      <c r="C2429" s="450" t="s">
        <v>479</v>
      </c>
      <c r="D2429" s="450" t="s">
        <v>9</v>
      </c>
      <c r="E2429" s="450" t="s">
        <v>14</v>
      </c>
      <c r="F2429" s="450">
        <v>700000</v>
      </c>
      <c r="G2429" s="450">
        <v>700000</v>
      </c>
      <c r="H2429" s="450">
        <v>1</v>
      </c>
      <c r="I2429" s="23"/>
    </row>
    <row r="2430" spans="1:9" ht="40.5" x14ac:dyDescent="0.25">
      <c r="A2430" s="369">
        <v>4239</v>
      </c>
      <c r="B2430" s="369" t="s">
        <v>3381</v>
      </c>
      <c r="C2430" s="369" t="s">
        <v>479</v>
      </c>
      <c r="D2430" s="369" t="s">
        <v>9</v>
      </c>
      <c r="E2430" s="369" t="s">
        <v>14</v>
      </c>
      <c r="F2430" s="369">
        <v>500000</v>
      </c>
      <c r="G2430" s="369">
        <v>500000</v>
      </c>
      <c r="H2430" s="369">
        <v>1</v>
      </c>
      <c r="I2430" s="23"/>
    </row>
    <row r="2431" spans="1:9" ht="40.5" x14ac:dyDescent="0.25">
      <c r="A2431" s="369">
        <v>4239</v>
      </c>
      <c r="B2431" s="369" t="s">
        <v>3382</v>
      </c>
      <c r="C2431" s="369" t="s">
        <v>479</v>
      </c>
      <c r="D2431" s="369" t="s">
        <v>9</v>
      </c>
      <c r="E2431" s="369" t="s">
        <v>14</v>
      </c>
      <c r="F2431" s="369">
        <v>700000</v>
      </c>
      <c r="G2431" s="369">
        <v>700000</v>
      </c>
      <c r="H2431" s="369">
        <v>1</v>
      </c>
      <c r="I2431" s="23"/>
    </row>
    <row r="2432" spans="1:9" ht="40.5" x14ac:dyDescent="0.25">
      <c r="A2432" s="369">
        <v>4239</v>
      </c>
      <c r="B2432" s="369" t="s">
        <v>3383</v>
      </c>
      <c r="C2432" s="369" t="s">
        <v>479</v>
      </c>
      <c r="D2432" s="369" t="s">
        <v>9</v>
      </c>
      <c r="E2432" s="369" t="s">
        <v>14</v>
      </c>
      <c r="F2432" s="369">
        <v>700000</v>
      </c>
      <c r="G2432" s="369">
        <v>700000</v>
      </c>
      <c r="H2432" s="369">
        <v>1</v>
      </c>
      <c r="I2432" s="23"/>
    </row>
    <row r="2433" spans="1:9" ht="40.5" x14ac:dyDescent="0.25">
      <c r="A2433" s="369">
        <v>4239</v>
      </c>
      <c r="B2433" s="369" t="s">
        <v>990</v>
      </c>
      <c r="C2433" s="369" t="s">
        <v>479</v>
      </c>
      <c r="D2433" s="369" t="s">
        <v>9</v>
      </c>
      <c r="E2433" s="369" t="s">
        <v>14</v>
      </c>
      <c r="F2433" s="369">
        <v>0</v>
      </c>
      <c r="G2433" s="369">
        <v>0</v>
      </c>
      <c r="H2433" s="369">
        <v>1</v>
      </c>
      <c r="I2433" s="23"/>
    </row>
    <row r="2434" spans="1:9" ht="40.5" x14ac:dyDescent="0.25">
      <c r="A2434" s="207">
        <v>4239</v>
      </c>
      <c r="B2434" s="207" t="s">
        <v>991</v>
      </c>
      <c r="C2434" s="207" t="s">
        <v>479</v>
      </c>
      <c r="D2434" s="207" t="s">
        <v>9</v>
      </c>
      <c r="E2434" s="207" t="s">
        <v>14</v>
      </c>
      <c r="F2434" s="207">
        <v>0</v>
      </c>
      <c r="G2434" s="207">
        <v>0</v>
      </c>
      <c r="H2434" s="207">
        <v>1</v>
      </c>
      <c r="I2434" s="23"/>
    </row>
    <row r="2435" spans="1:9" ht="40.5" x14ac:dyDescent="0.25">
      <c r="A2435" s="207">
        <v>4239</v>
      </c>
      <c r="B2435" s="207" t="s">
        <v>992</v>
      </c>
      <c r="C2435" s="207" t="s">
        <v>479</v>
      </c>
      <c r="D2435" s="207" t="s">
        <v>9</v>
      </c>
      <c r="E2435" s="207" t="s">
        <v>14</v>
      </c>
      <c r="F2435" s="207">
        <v>0</v>
      </c>
      <c r="G2435" s="207">
        <v>0</v>
      </c>
      <c r="H2435" s="207">
        <v>1</v>
      </c>
      <c r="I2435" s="23"/>
    </row>
    <row r="2436" spans="1:9" ht="40.5" x14ac:dyDescent="0.25">
      <c r="A2436" s="207">
        <v>4239</v>
      </c>
      <c r="B2436" s="207" t="s">
        <v>993</v>
      </c>
      <c r="C2436" s="207" t="s">
        <v>479</v>
      </c>
      <c r="D2436" s="207" t="s">
        <v>9</v>
      </c>
      <c r="E2436" s="207" t="s">
        <v>14</v>
      </c>
      <c r="F2436" s="207">
        <v>0</v>
      </c>
      <c r="G2436" s="207">
        <v>0</v>
      </c>
      <c r="H2436" s="207">
        <v>1</v>
      </c>
      <c r="I2436" s="23"/>
    </row>
    <row r="2437" spans="1:9" ht="40.5" x14ac:dyDescent="0.25">
      <c r="A2437" s="207">
        <v>4239</v>
      </c>
      <c r="B2437" s="207" t="s">
        <v>994</v>
      </c>
      <c r="C2437" s="207" t="s">
        <v>479</v>
      </c>
      <c r="D2437" s="207" t="s">
        <v>9</v>
      </c>
      <c r="E2437" s="207" t="s">
        <v>14</v>
      </c>
      <c r="F2437" s="207">
        <v>0</v>
      </c>
      <c r="G2437" s="207">
        <v>0</v>
      </c>
      <c r="H2437" s="207">
        <v>1</v>
      </c>
      <c r="I2437" s="23"/>
    </row>
    <row r="2438" spans="1:9" ht="40.5" x14ac:dyDescent="0.25">
      <c r="A2438" s="207">
        <v>4239</v>
      </c>
      <c r="B2438" s="207" t="s">
        <v>995</v>
      </c>
      <c r="C2438" s="207" t="s">
        <v>479</v>
      </c>
      <c r="D2438" s="207" t="s">
        <v>9</v>
      </c>
      <c r="E2438" s="207" t="s">
        <v>14</v>
      </c>
      <c r="F2438" s="207">
        <v>0</v>
      </c>
      <c r="G2438" s="207">
        <v>0</v>
      </c>
      <c r="H2438" s="207">
        <v>1</v>
      </c>
      <c r="I2438" s="23"/>
    </row>
    <row r="2439" spans="1:9" ht="40.5" x14ac:dyDescent="0.25">
      <c r="A2439" s="207">
        <v>4239</v>
      </c>
      <c r="B2439" s="207" t="s">
        <v>996</v>
      </c>
      <c r="C2439" s="207" t="s">
        <v>479</v>
      </c>
      <c r="D2439" s="207" t="s">
        <v>9</v>
      </c>
      <c r="E2439" s="207" t="s">
        <v>14</v>
      </c>
      <c r="F2439" s="207">
        <v>0</v>
      </c>
      <c r="G2439" s="207">
        <v>0</v>
      </c>
      <c r="H2439" s="207">
        <v>1</v>
      </c>
      <c r="I2439" s="23"/>
    </row>
    <row r="2440" spans="1:9" ht="40.5" x14ac:dyDescent="0.25">
      <c r="A2440" s="207">
        <v>4239</v>
      </c>
      <c r="B2440" s="207" t="s">
        <v>997</v>
      </c>
      <c r="C2440" s="207" t="s">
        <v>479</v>
      </c>
      <c r="D2440" s="207" t="s">
        <v>9</v>
      </c>
      <c r="E2440" s="207" t="s">
        <v>14</v>
      </c>
      <c r="F2440" s="207">
        <v>0</v>
      </c>
      <c r="G2440" s="207">
        <v>0</v>
      </c>
      <c r="H2440" s="207">
        <v>1</v>
      </c>
      <c r="I2440" s="23"/>
    </row>
    <row r="2441" spans="1:9" ht="40.5" x14ac:dyDescent="0.25">
      <c r="A2441" s="207">
        <v>4239</v>
      </c>
      <c r="B2441" s="207" t="s">
        <v>998</v>
      </c>
      <c r="C2441" s="207" t="s">
        <v>479</v>
      </c>
      <c r="D2441" s="207" t="s">
        <v>9</v>
      </c>
      <c r="E2441" s="207" t="s">
        <v>14</v>
      </c>
      <c r="F2441" s="207">
        <v>0</v>
      </c>
      <c r="G2441" s="207">
        <v>0</v>
      </c>
      <c r="H2441" s="207">
        <v>1</v>
      </c>
      <c r="I2441" s="23"/>
    </row>
    <row r="2442" spans="1:9" ht="40.5" x14ac:dyDescent="0.25">
      <c r="A2442" s="207">
        <v>4239</v>
      </c>
      <c r="B2442" s="207" t="s">
        <v>999</v>
      </c>
      <c r="C2442" s="207" t="s">
        <v>479</v>
      </c>
      <c r="D2442" s="207" t="s">
        <v>9</v>
      </c>
      <c r="E2442" s="207" t="s">
        <v>14</v>
      </c>
      <c r="F2442" s="207">
        <v>0</v>
      </c>
      <c r="G2442" s="207">
        <v>0</v>
      </c>
      <c r="H2442" s="207">
        <v>1</v>
      </c>
      <c r="I2442" s="23"/>
    </row>
    <row r="2443" spans="1:9" x14ac:dyDescent="0.25">
      <c r="A2443" s="591" t="s">
        <v>273</v>
      </c>
      <c r="B2443" s="592"/>
      <c r="C2443" s="592"/>
      <c r="D2443" s="592"/>
      <c r="E2443" s="592"/>
      <c r="F2443" s="592"/>
      <c r="G2443" s="592"/>
      <c r="H2443" s="592"/>
      <c r="I2443" s="23"/>
    </row>
    <row r="2444" spans="1:9" x14ac:dyDescent="0.25">
      <c r="A2444" s="486" t="s">
        <v>16</v>
      </c>
      <c r="B2444" s="487"/>
      <c r="C2444" s="487"/>
      <c r="D2444" s="487"/>
      <c r="E2444" s="487"/>
      <c r="F2444" s="487"/>
      <c r="G2444" s="487"/>
      <c r="H2444" s="488"/>
      <c r="I2444" s="23"/>
    </row>
    <row r="2445" spans="1:9" ht="27" x14ac:dyDescent="0.25">
      <c r="A2445" s="396">
        <v>4251</v>
      </c>
      <c r="B2445" s="396" t="s">
        <v>3954</v>
      </c>
      <c r="C2445" s="396" t="s">
        <v>515</v>
      </c>
      <c r="D2445" s="396" t="s">
        <v>15</v>
      </c>
      <c r="E2445" s="396" t="s">
        <v>14</v>
      </c>
      <c r="F2445" s="396">
        <v>39200000</v>
      </c>
      <c r="G2445" s="396">
        <v>39200000</v>
      </c>
      <c r="H2445" s="396">
        <v>1</v>
      </c>
      <c r="I2445" s="23"/>
    </row>
    <row r="2446" spans="1:9" ht="27" x14ac:dyDescent="0.25">
      <c r="A2446" s="83">
        <v>4251</v>
      </c>
      <c r="B2446" s="396" t="s">
        <v>3432</v>
      </c>
      <c r="C2446" s="396" t="s">
        <v>515</v>
      </c>
      <c r="D2446" s="396" t="s">
        <v>426</v>
      </c>
      <c r="E2446" s="396" t="s">
        <v>14</v>
      </c>
      <c r="F2446" s="396">
        <v>29460000</v>
      </c>
      <c r="G2446" s="396">
        <v>29460000</v>
      </c>
      <c r="H2446" s="396">
        <v>1</v>
      </c>
      <c r="I2446" s="23"/>
    </row>
    <row r="2447" spans="1:9" x14ac:dyDescent="0.25">
      <c r="A2447" s="470" t="s">
        <v>12</v>
      </c>
      <c r="B2447" s="471"/>
      <c r="C2447" s="471"/>
      <c r="D2447" s="471"/>
      <c r="E2447" s="471"/>
      <c r="F2447" s="471"/>
      <c r="G2447" s="471"/>
      <c r="H2447" s="471"/>
      <c r="I2447" s="23"/>
    </row>
    <row r="2448" spans="1:9" ht="27" x14ac:dyDescent="0.25">
      <c r="A2448" s="401">
        <v>4251</v>
      </c>
      <c r="B2448" s="401" t="s">
        <v>4064</v>
      </c>
      <c r="C2448" s="401" t="s">
        <v>499</v>
      </c>
      <c r="D2448" s="401" t="s">
        <v>1257</v>
      </c>
      <c r="E2448" s="401" t="s">
        <v>14</v>
      </c>
      <c r="F2448" s="401">
        <v>540000</v>
      </c>
      <c r="G2448" s="401">
        <v>540000</v>
      </c>
      <c r="H2448" s="401">
        <v>1</v>
      </c>
      <c r="I2448" s="23"/>
    </row>
    <row r="2449" spans="1:9" ht="27" x14ac:dyDescent="0.25">
      <c r="A2449" s="395">
        <v>4251</v>
      </c>
      <c r="B2449" s="401" t="s">
        <v>3955</v>
      </c>
      <c r="C2449" s="401" t="s">
        <v>499</v>
      </c>
      <c r="D2449" s="401" t="s">
        <v>15</v>
      </c>
      <c r="E2449" s="401" t="s">
        <v>14</v>
      </c>
      <c r="F2449" s="401">
        <v>800000</v>
      </c>
      <c r="G2449" s="401">
        <v>800000</v>
      </c>
      <c r="H2449" s="401">
        <v>1</v>
      </c>
      <c r="I2449" s="23"/>
    </row>
    <row r="2450" spans="1:9" ht="27" x14ac:dyDescent="0.25">
      <c r="A2450" s="395">
        <v>4251</v>
      </c>
      <c r="B2450" s="395" t="s">
        <v>3431</v>
      </c>
      <c r="C2450" s="395" t="s">
        <v>499</v>
      </c>
      <c r="D2450" s="395" t="s">
        <v>1257</v>
      </c>
      <c r="E2450" s="395" t="s">
        <v>14</v>
      </c>
      <c r="F2450" s="395">
        <v>600000</v>
      </c>
      <c r="G2450" s="395">
        <v>600000</v>
      </c>
      <c r="H2450" s="395">
        <v>1</v>
      </c>
      <c r="I2450" s="23"/>
    </row>
    <row r="2451" spans="1:9" x14ac:dyDescent="0.25">
      <c r="A2451" s="591" t="s">
        <v>291</v>
      </c>
      <c r="B2451" s="592"/>
      <c r="C2451" s="592"/>
      <c r="D2451" s="592"/>
      <c r="E2451" s="592"/>
      <c r="F2451" s="592"/>
      <c r="G2451" s="592"/>
      <c r="H2451" s="592"/>
      <c r="I2451" s="23"/>
    </row>
    <row r="2452" spans="1:9" x14ac:dyDescent="0.25">
      <c r="A2452" s="486" t="s">
        <v>16</v>
      </c>
      <c r="B2452" s="487"/>
      <c r="C2452" s="487"/>
      <c r="D2452" s="487"/>
      <c r="E2452" s="487"/>
      <c r="F2452" s="487"/>
      <c r="G2452" s="487"/>
      <c r="H2452" s="488"/>
      <c r="I2452" s="23"/>
    </row>
    <row r="2453" spans="1:9" ht="27" x14ac:dyDescent="0.25">
      <c r="A2453" s="439">
        <v>5113</v>
      </c>
      <c r="B2453" s="439" t="s">
        <v>4539</v>
      </c>
      <c r="C2453" s="439" t="s">
        <v>1138</v>
      </c>
      <c r="D2453" s="439" t="s">
        <v>13</v>
      </c>
      <c r="E2453" s="439" t="s">
        <v>14</v>
      </c>
      <c r="F2453" s="439">
        <v>471888</v>
      </c>
      <c r="G2453" s="439">
        <v>471888</v>
      </c>
      <c r="H2453" s="439">
        <v>1</v>
      </c>
      <c r="I2453" s="23"/>
    </row>
    <row r="2454" spans="1:9" ht="54" x14ac:dyDescent="0.25">
      <c r="A2454" s="358">
        <v>5129</v>
      </c>
      <c r="B2454" s="439" t="s">
        <v>3137</v>
      </c>
      <c r="C2454" s="439" t="s">
        <v>1855</v>
      </c>
      <c r="D2454" s="439" t="s">
        <v>15</v>
      </c>
      <c r="E2454" s="439" t="s">
        <v>14</v>
      </c>
      <c r="F2454" s="439">
        <v>15000000</v>
      </c>
      <c r="G2454" s="439">
        <v>15000000</v>
      </c>
      <c r="H2454" s="439">
        <v>1</v>
      </c>
      <c r="I2454" s="23"/>
    </row>
    <row r="2455" spans="1:9" ht="27" x14ac:dyDescent="0.25">
      <c r="A2455" s="358">
        <v>5113</v>
      </c>
      <c r="B2455" s="358" t="s">
        <v>1909</v>
      </c>
      <c r="C2455" s="358" t="s">
        <v>1019</v>
      </c>
      <c r="D2455" s="358" t="s">
        <v>426</v>
      </c>
      <c r="E2455" s="358" t="s">
        <v>14</v>
      </c>
      <c r="F2455" s="358">
        <v>0</v>
      </c>
      <c r="G2455" s="358">
        <v>0</v>
      </c>
      <c r="H2455" s="358">
        <v>1</v>
      </c>
      <c r="I2455" s="23"/>
    </row>
    <row r="2456" spans="1:9" ht="27" x14ac:dyDescent="0.25">
      <c r="A2456" s="358">
        <v>5113</v>
      </c>
      <c r="B2456" s="358" t="s">
        <v>1135</v>
      </c>
      <c r="C2456" s="358" t="s">
        <v>1019</v>
      </c>
      <c r="D2456" s="358" t="s">
        <v>426</v>
      </c>
      <c r="E2456" s="358" t="s">
        <v>14</v>
      </c>
      <c r="F2456" s="358">
        <v>0</v>
      </c>
      <c r="G2456" s="358">
        <v>0</v>
      </c>
      <c r="H2456" s="358">
        <v>1</v>
      </c>
      <c r="I2456" s="23"/>
    </row>
    <row r="2457" spans="1:9" ht="27" x14ac:dyDescent="0.25">
      <c r="A2457" s="295">
        <v>5113</v>
      </c>
      <c r="B2457" s="358" t="s">
        <v>2122</v>
      </c>
      <c r="C2457" s="358" t="s">
        <v>1019</v>
      </c>
      <c r="D2457" s="358" t="s">
        <v>15</v>
      </c>
      <c r="E2457" s="358" t="s">
        <v>14</v>
      </c>
      <c r="F2457" s="358">
        <v>81131960</v>
      </c>
      <c r="G2457" s="358">
        <v>81131960</v>
      </c>
      <c r="H2457" s="358">
        <v>1</v>
      </c>
      <c r="I2457" s="23"/>
    </row>
    <row r="2458" spans="1:9" ht="27" x14ac:dyDescent="0.25">
      <c r="A2458" s="358">
        <v>5113</v>
      </c>
      <c r="B2458" s="358" t="s">
        <v>1136</v>
      </c>
      <c r="C2458" s="358" t="s">
        <v>1019</v>
      </c>
      <c r="D2458" s="358" t="s">
        <v>426</v>
      </c>
      <c r="E2458" s="358" t="s">
        <v>14</v>
      </c>
      <c r="F2458" s="358">
        <v>0</v>
      </c>
      <c r="G2458" s="358">
        <v>0</v>
      </c>
      <c r="H2458" s="358">
        <v>1</v>
      </c>
      <c r="I2458" s="23"/>
    </row>
    <row r="2459" spans="1:9" x14ac:dyDescent="0.25">
      <c r="A2459" s="497" t="s">
        <v>12</v>
      </c>
      <c r="B2459" s="498"/>
      <c r="C2459" s="498"/>
      <c r="D2459" s="498"/>
      <c r="E2459" s="498"/>
      <c r="F2459" s="498"/>
      <c r="G2459" s="498"/>
      <c r="H2459" s="499"/>
      <c r="I2459" s="23"/>
    </row>
    <row r="2460" spans="1:9" ht="27" x14ac:dyDescent="0.25">
      <c r="A2460" s="187">
        <v>5113</v>
      </c>
      <c r="B2460" s="187" t="s">
        <v>3796</v>
      </c>
      <c r="C2460" s="187" t="s">
        <v>499</v>
      </c>
      <c r="D2460" s="187" t="s">
        <v>15</v>
      </c>
      <c r="E2460" s="187" t="s">
        <v>14</v>
      </c>
      <c r="F2460" s="187">
        <v>1415676</v>
      </c>
      <c r="G2460" s="187">
        <v>1415676</v>
      </c>
      <c r="H2460" s="187">
        <v>1</v>
      </c>
      <c r="I2460" s="23"/>
    </row>
    <row r="2461" spans="1:9" ht="27" x14ac:dyDescent="0.25">
      <c r="A2461" s="187">
        <v>5113</v>
      </c>
      <c r="B2461" s="187" t="s">
        <v>3138</v>
      </c>
      <c r="C2461" s="187" t="s">
        <v>499</v>
      </c>
      <c r="D2461" s="187" t="s">
        <v>1257</v>
      </c>
      <c r="E2461" s="187" t="s">
        <v>14</v>
      </c>
      <c r="F2461" s="187">
        <v>270000</v>
      </c>
      <c r="G2461" s="187">
        <v>270000</v>
      </c>
      <c r="H2461" s="187">
        <v>1</v>
      </c>
      <c r="I2461" s="23"/>
    </row>
    <row r="2462" spans="1:9" ht="27" x14ac:dyDescent="0.25">
      <c r="A2462" s="187">
        <v>5113</v>
      </c>
      <c r="B2462" s="187" t="s">
        <v>3131</v>
      </c>
      <c r="C2462" s="187" t="s">
        <v>499</v>
      </c>
      <c r="D2462" s="187" t="s">
        <v>1257</v>
      </c>
      <c r="E2462" s="187" t="s">
        <v>14</v>
      </c>
      <c r="F2462" s="187">
        <v>1415676</v>
      </c>
      <c r="G2462" s="187">
        <v>1415676</v>
      </c>
      <c r="H2462" s="187">
        <v>1</v>
      </c>
      <c r="I2462" s="23"/>
    </row>
    <row r="2463" spans="1:9" ht="27" x14ac:dyDescent="0.25">
      <c r="A2463" s="187">
        <v>5113</v>
      </c>
      <c r="B2463" s="187" t="s">
        <v>1989</v>
      </c>
      <c r="C2463" s="187" t="s">
        <v>1138</v>
      </c>
      <c r="D2463" s="187" t="s">
        <v>13</v>
      </c>
      <c r="E2463" s="187" t="s">
        <v>14</v>
      </c>
      <c r="F2463" s="187">
        <v>0</v>
      </c>
      <c r="G2463" s="187">
        <v>0</v>
      </c>
      <c r="H2463" s="187">
        <v>1</v>
      </c>
      <c r="I2463" s="23"/>
    </row>
    <row r="2464" spans="1:9" ht="27" x14ac:dyDescent="0.25">
      <c r="A2464" s="187">
        <v>5113</v>
      </c>
      <c r="B2464" s="187" t="s">
        <v>1137</v>
      </c>
      <c r="C2464" s="187" t="s">
        <v>1138</v>
      </c>
      <c r="D2464" s="187" t="s">
        <v>13</v>
      </c>
      <c r="E2464" s="187" t="s">
        <v>14</v>
      </c>
      <c r="F2464" s="187">
        <v>0</v>
      </c>
      <c r="G2464" s="187">
        <v>0</v>
      </c>
      <c r="H2464" s="187">
        <v>1</v>
      </c>
      <c r="I2464" s="23"/>
    </row>
    <row r="2465" spans="1:9" ht="27" x14ac:dyDescent="0.25">
      <c r="A2465" s="187">
        <v>5113</v>
      </c>
      <c r="B2465" s="187" t="s">
        <v>1139</v>
      </c>
      <c r="C2465" s="187" t="s">
        <v>1138</v>
      </c>
      <c r="D2465" s="187" t="s">
        <v>13</v>
      </c>
      <c r="E2465" s="187" t="s">
        <v>14</v>
      </c>
      <c r="F2465" s="187">
        <v>0</v>
      </c>
      <c r="G2465" s="187">
        <v>0</v>
      </c>
      <c r="H2465" s="187">
        <v>1</v>
      </c>
      <c r="I2465" s="23"/>
    </row>
    <row r="2466" spans="1:9" ht="27" x14ac:dyDescent="0.25">
      <c r="A2466" s="187" t="s">
        <v>2103</v>
      </c>
      <c r="B2466" s="187" t="s">
        <v>2102</v>
      </c>
      <c r="C2466" s="187" t="s">
        <v>1138</v>
      </c>
      <c r="D2466" s="187" t="s">
        <v>13</v>
      </c>
      <c r="E2466" s="187" t="s">
        <v>14</v>
      </c>
      <c r="F2466" s="187">
        <v>471888</v>
      </c>
      <c r="G2466" s="187">
        <v>471888</v>
      </c>
      <c r="H2466" s="187">
        <v>1</v>
      </c>
      <c r="I2466" s="23"/>
    </row>
    <row r="2467" spans="1:9" ht="30.75" customHeight="1" x14ac:dyDescent="0.25">
      <c r="A2467" s="4" t="s">
        <v>24</v>
      </c>
      <c r="B2467" s="4" t="s">
        <v>2087</v>
      </c>
      <c r="C2467" s="4" t="s">
        <v>499</v>
      </c>
      <c r="D2467" s="4" t="s">
        <v>1257</v>
      </c>
      <c r="E2467" s="4" t="s">
        <v>14</v>
      </c>
      <c r="F2467" s="4">
        <v>1415676</v>
      </c>
      <c r="G2467" s="4">
        <v>1415676</v>
      </c>
      <c r="H2467" s="4">
        <v>1</v>
      </c>
      <c r="I2467" s="23"/>
    </row>
    <row r="2468" spans="1:9" x14ac:dyDescent="0.25">
      <c r="A2468" s="470" t="s">
        <v>8</v>
      </c>
      <c r="B2468" s="471"/>
      <c r="C2468" s="471"/>
      <c r="D2468" s="471"/>
      <c r="E2468" s="471"/>
      <c r="F2468" s="471"/>
      <c r="G2468" s="471"/>
      <c r="H2468" s="471"/>
      <c r="I2468" s="23"/>
    </row>
    <row r="2469" spans="1:9" ht="30.75" customHeight="1" x14ac:dyDescent="0.25">
      <c r="A2469" s="358">
        <v>5129</v>
      </c>
      <c r="B2469" s="358" t="s">
        <v>3135</v>
      </c>
      <c r="C2469" s="358" t="s">
        <v>1630</v>
      </c>
      <c r="D2469" s="358" t="s">
        <v>9</v>
      </c>
      <c r="E2469" s="358" t="s">
        <v>10</v>
      </c>
      <c r="F2469" s="358">
        <v>60000</v>
      </c>
      <c r="G2469" s="358">
        <v>60000</v>
      </c>
      <c r="H2469" s="358">
        <v>50</v>
      </c>
      <c r="I2469" s="23"/>
    </row>
    <row r="2470" spans="1:9" ht="30.75" customHeight="1" x14ac:dyDescent="0.25">
      <c r="A2470" s="358">
        <v>5129</v>
      </c>
      <c r="B2470" s="358" t="s">
        <v>3136</v>
      </c>
      <c r="C2470" s="358" t="s">
        <v>1676</v>
      </c>
      <c r="D2470" s="358" t="s">
        <v>9</v>
      </c>
      <c r="E2470" s="358" t="s">
        <v>10</v>
      </c>
      <c r="F2470" s="358">
        <v>50000</v>
      </c>
      <c r="G2470" s="358">
        <v>50000</v>
      </c>
      <c r="H2470" s="358">
        <v>40</v>
      </c>
      <c r="I2470" s="23"/>
    </row>
    <row r="2471" spans="1:9" x14ac:dyDescent="0.25">
      <c r="A2471" s="591" t="s">
        <v>192</v>
      </c>
      <c r="B2471" s="592"/>
      <c r="C2471" s="592"/>
      <c r="D2471" s="592"/>
      <c r="E2471" s="592"/>
      <c r="F2471" s="592"/>
      <c r="G2471" s="592"/>
      <c r="H2471" s="592"/>
      <c r="I2471" s="23"/>
    </row>
    <row r="2472" spans="1:9" ht="15" customHeight="1" x14ac:dyDescent="0.25">
      <c r="A2472" s="486" t="s">
        <v>16</v>
      </c>
      <c r="B2472" s="487"/>
      <c r="C2472" s="487"/>
      <c r="D2472" s="487"/>
      <c r="E2472" s="487"/>
      <c r="F2472" s="487"/>
      <c r="G2472" s="487"/>
      <c r="H2472" s="488"/>
      <c r="I2472" s="23"/>
    </row>
    <row r="2473" spans="1:9" ht="27" x14ac:dyDescent="0.25">
      <c r="A2473" s="408">
        <v>4251</v>
      </c>
      <c r="B2473" s="408" t="s">
        <v>4146</v>
      </c>
      <c r="C2473" s="408" t="s">
        <v>20</v>
      </c>
      <c r="D2473" s="408" t="s">
        <v>426</v>
      </c>
      <c r="E2473" s="408" t="s">
        <v>14</v>
      </c>
      <c r="F2473" s="408">
        <v>25098110</v>
      </c>
      <c r="G2473" s="408">
        <v>25098110</v>
      </c>
      <c r="H2473" s="408">
        <v>1</v>
      </c>
      <c r="I2473" s="23"/>
    </row>
    <row r="2474" spans="1:9" ht="27" x14ac:dyDescent="0.25">
      <c r="A2474" s="400">
        <v>4251</v>
      </c>
      <c r="B2474" s="408" t="s">
        <v>4061</v>
      </c>
      <c r="C2474" s="408" t="s">
        <v>20</v>
      </c>
      <c r="D2474" s="408" t="s">
        <v>426</v>
      </c>
      <c r="E2474" s="408" t="s">
        <v>14</v>
      </c>
      <c r="F2474" s="408">
        <v>36800000</v>
      </c>
      <c r="G2474" s="408">
        <v>36800000</v>
      </c>
      <c r="H2474" s="408">
        <v>1</v>
      </c>
      <c r="I2474" s="23"/>
    </row>
    <row r="2475" spans="1:9" ht="15" customHeight="1" x14ac:dyDescent="0.25">
      <c r="A2475" s="470" t="s">
        <v>12</v>
      </c>
      <c r="B2475" s="471"/>
      <c r="C2475" s="471"/>
      <c r="D2475" s="471"/>
      <c r="E2475" s="471"/>
      <c r="F2475" s="471"/>
      <c r="G2475" s="471"/>
      <c r="H2475" s="471"/>
      <c r="I2475" s="23"/>
    </row>
    <row r="2476" spans="1:9" ht="27" x14ac:dyDescent="0.25">
      <c r="A2476" s="408">
        <v>4251</v>
      </c>
      <c r="B2476" s="408" t="s">
        <v>4147</v>
      </c>
      <c r="C2476" s="408" t="s">
        <v>499</v>
      </c>
      <c r="D2476" s="408" t="s">
        <v>1257</v>
      </c>
      <c r="E2476" s="408" t="s">
        <v>14</v>
      </c>
      <c r="F2476" s="408">
        <v>502070</v>
      </c>
      <c r="G2476" s="408">
        <v>502070</v>
      </c>
      <c r="H2476" s="408">
        <v>1</v>
      </c>
      <c r="I2476" s="23"/>
    </row>
    <row r="2477" spans="1:9" ht="30" customHeight="1" x14ac:dyDescent="0.25">
      <c r="A2477" s="408">
        <v>4251</v>
      </c>
      <c r="B2477" s="408" t="s">
        <v>4060</v>
      </c>
      <c r="C2477" s="408" t="s">
        <v>499</v>
      </c>
      <c r="D2477" s="408" t="s">
        <v>1257</v>
      </c>
      <c r="E2477" s="408" t="s">
        <v>14</v>
      </c>
      <c r="F2477" s="408">
        <v>700000</v>
      </c>
      <c r="G2477" s="408">
        <v>700</v>
      </c>
      <c r="H2477" s="408">
        <v>1</v>
      </c>
      <c r="I2477" s="23"/>
    </row>
    <row r="2478" spans="1:9" ht="15" customHeight="1" x14ac:dyDescent="0.25">
      <c r="A2478" s="591" t="s">
        <v>191</v>
      </c>
      <c r="B2478" s="592"/>
      <c r="C2478" s="592"/>
      <c r="D2478" s="592"/>
      <c r="E2478" s="592"/>
      <c r="F2478" s="592"/>
      <c r="G2478" s="592"/>
      <c r="H2478" s="596"/>
      <c r="I2478" s="23"/>
    </row>
    <row r="2479" spans="1:9" x14ac:dyDescent="0.25">
      <c r="A2479" s="470" t="s">
        <v>16</v>
      </c>
      <c r="B2479" s="471"/>
      <c r="C2479" s="471"/>
      <c r="D2479" s="471"/>
      <c r="E2479" s="471"/>
      <c r="F2479" s="471"/>
      <c r="G2479" s="471"/>
      <c r="H2479" s="471"/>
      <c r="I2479" s="23"/>
    </row>
    <row r="2480" spans="1:9" ht="27" x14ac:dyDescent="0.25">
      <c r="A2480" s="4">
        <v>4251</v>
      </c>
      <c r="B2480" s="4" t="s">
        <v>4238</v>
      </c>
      <c r="C2480" s="4" t="s">
        <v>20</v>
      </c>
      <c r="D2480" s="4" t="s">
        <v>426</v>
      </c>
      <c r="E2480" s="4" t="s">
        <v>14</v>
      </c>
      <c r="F2480" s="4">
        <v>55687000</v>
      </c>
      <c r="G2480" s="4">
        <v>55687000</v>
      </c>
      <c r="H2480" s="4">
        <v>1</v>
      </c>
      <c r="I2480" s="23"/>
    </row>
    <row r="2481" spans="1:9" ht="27" x14ac:dyDescent="0.25">
      <c r="A2481" s="4" t="s">
        <v>2025</v>
      </c>
      <c r="B2481" s="4" t="s">
        <v>2108</v>
      </c>
      <c r="C2481" s="4" t="s">
        <v>20</v>
      </c>
      <c r="D2481" s="4" t="s">
        <v>426</v>
      </c>
      <c r="E2481" s="4" t="s">
        <v>14</v>
      </c>
      <c r="F2481" s="4">
        <v>55561850</v>
      </c>
      <c r="G2481" s="4">
        <v>55561850</v>
      </c>
      <c r="H2481" s="4">
        <v>1</v>
      </c>
      <c r="I2481" s="23"/>
    </row>
    <row r="2482" spans="1:9" x14ac:dyDescent="0.25">
      <c r="A2482" s="470" t="s">
        <v>12</v>
      </c>
      <c r="B2482" s="471"/>
      <c r="C2482" s="471"/>
      <c r="D2482" s="471"/>
      <c r="E2482" s="471"/>
      <c r="F2482" s="471"/>
      <c r="G2482" s="471"/>
      <c r="H2482" s="471"/>
      <c r="I2482" s="23"/>
    </row>
    <row r="2483" spans="1:9" ht="27" x14ac:dyDescent="0.25">
      <c r="A2483" s="4" t="s">
        <v>2025</v>
      </c>
      <c r="B2483" s="4" t="s">
        <v>2109</v>
      </c>
      <c r="C2483" s="4" t="s">
        <v>499</v>
      </c>
      <c r="D2483" s="4" t="s">
        <v>1257</v>
      </c>
      <c r="E2483" s="4" t="s">
        <v>14</v>
      </c>
      <c r="F2483" s="4">
        <v>1010000</v>
      </c>
      <c r="G2483" s="4">
        <v>1010000</v>
      </c>
      <c r="H2483" s="4">
        <v>1</v>
      </c>
      <c r="I2483" s="23"/>
    </row>
    <row r="2484" spans="1:9" x14ac:dyDescent="0.25">
      <c r="A2484" s="591" t="s">
        <v>143</v>
      </c>
      <c r="B2484" s="592"/>
      <c r="C2484" s="592"/>
      <c r="D2484" s="592"/>
      <c r="E2484" s="592"/>
      <c r="F2484" s="592"/>
      <c r="G2484" s="592"/>
      <c r="H2484" s="592"/>
      <c r="I2484" s="23"/>
    </row>
    <row r="2485" spans="1:9" x14ac:dyDescent="0.25">
      <c r="A2485" s="470" t="s">
        <v>12</v>
      </c>
      <c r="B2485" s="471"/>
      <c r="C2485" s="471"/>
      <c r="D2485" s="471"/>
      <c r="E2485" s="471"/>
      <c r="F2485" s="471"/>
      <c r="G2485" s="471"/>
      <c r="H2485" s="471"/>
      <c r="I2485" s="23"/>
    </row>
    <row r="2486" spans="1:9" x14ac:dyDescent="0.25">
      <c r="A2486" s="4">
        <v>4239</v>
      </c>
      <c r="B2486" s="4" t="s">
        <v>4233</v>
      </c>
      <c r="C2486" s="4" t="s">
        <v>32</v>
      </c>
      <c r="D2486" s="4" t="s">
        <v>13</v>
      </c>
      <c r="E2486" s="4" t="s">
        <v>14</v>
      </c>
      <c r="F2486" s="4">
        <v>546000</v>
      </c>
      <c r="G2486" s="4">
        <v>546000</v>
      </c>
      <c r="H2486" s="4">
        <v>1</v>
      </c>
      <c r="I2486" s="23"/>
    </row>
    <row r="2487" spans="1:9" x14ac:dyDescent="0.25">
      <c r="A2487" s="4">
        <v>4239</v>
      </c>
      <c r="B2487" s="4" t="s">
        <v>1905</v>
      </c>
      <c r="C2487" s="4" t="s">
        <v>32</v>
      </c>
      <c r="D2487" s="4" t="s">
        <v>13</v>
      </c>
      <c r="E2487" s="4" t="s">
        <v>14</v>
      </c>
      <c r="F2487" s="4">
        <v>0</v>
      </c>
      <c r="G2487" s="4">
        <v>0</v>
      </c>
      <c r="H2487" s="4">
        <v>1</v>
      </c>
      <c r="I2487" s="23"/>
    </row>
    <row r="2488" spans="1:9" x14ac:dyDescent="0.25">
      <c r="A2488" s="591" t="s">
        <v>253</v>
      </c>
      <c r="B2488" s="592"/>
      <c r="C2488" s="592"/>
      <c r="D2488" s="592"/>
      <c r="E2488" s="592"/>
      <c r="F2488" s="592"/>
      <c r="G2488" s="592"/>
      <c r="H2488" s="592"/>
      <c r="I2488" s="23"/>
    </row>
    <row r="2489" spans="1:9" x14ac:dyDescent="0.25">
      <c r="A2489" s="470" t="s">
        <v>12</v>
      </c>
      <c r="B2489" s="471"/>
      <c r="C2489" s="471"/>
      <c r="D2489" s="471"/>
      <c r="E2489" s="471"/>
      <c r="F2489" s="471"/>
      <c r="G2489" s="471"/>
      <c r="H2489" s="471"/>
      <c r="I2489" s="23"/>
    </row>
    <row r="2490" spans="1:9" ht="27" x14ac:dyDescent="0.25">
      <c r="A2490" s="427">
        <v>4251</v>
      </c>
      <c r="B2490" s="427" t="s">
        <v>4336</v>
      </c>
      <c r="C2490" s="427" t="s">
        <v>499</v>
      </c>
      <c r="D2490" s="427" t="s">
        <v>1257</v>
      </c>
      <c r="E2490" s="427" t="s">
        <v>14</v>
      </c>
      <c r="F2490" s="427">
        <v>54950</v>
      </c>
      <c r="G2490" s="427">
        <v>54950</v>
      </c>
      <c r="H2490" s="427">
        <v>1</v>
      </c>
      <c r="I2490" s="23"/>
    </row>
    <row r="2491" spans="1:9" ht="40.5" x14ac:dyDescent="0.25">
      <c r="A2491" s="427">
        <v>4251</v>
      </c>
      <c r="B2491" s="427" t="s">
        <v>4235</v>
      </c>
      <c r="C2491" s="427" t="s">
        <v>467</v>
      </c>
      <c r="D2491" s="427" t="s">
        <v>426</v>
      </c>
      <c r="E2491" s="427" t="s">
        <v>14</v>
      </c>
      <c r="F2491" s="427">
        <v>766340</v>
      </c>
      <c r="G2491" s="427">
        <v>766340</v>
      </c>
      <c r="H2491" s="427">
        <v>1</v>
      </c>
      <c r="I2491" s="23"/>
    </row>
    <row r="2492" spans="1:9" ht="40.5" x14ac:dyDescent="0.25">
      <c r="A2492" s="413">
        <v>4251</v>
      </c>
      <c r="B2492" s="427" t="s">
        <v>4236</v>
      </c>
      <c r="C2492" s="427" t="s">
        <v>467</v>
      </c>
      <c r="D2492" s="427" t="s">
        <v>426</v>
      </c>
      <c r="E2492" s="427" t="s">
        <v>14</v>
      </c>
      <c r="F2492" s="427">
        <v>816920</v>
      </c>
      <c r="G2492" s="427">
        <v>816920</v>
      </c>
      <c r="H2492" s="427">
        <v>1</v>
      </c>
      <c r="I2492" s="23"/>
    </row>
    <row r="2493" spans="1:9" ht="40.5" x14ac:dyDescent="0.25">
      <c r="A2493" s="413">
        <v>4251</v>
      </c>
      <c r="B2493" s="413" t="s">
        <v>4237</v>
      </c>
      <c r="C2493" s="413" t="s">
        <v>467</v>
      </c>
      <c r="D2493" s="413" t="s">
        <v>426</v>
      </c>
      <c r="E2493" s="413" t="s">
        <v>14</v>
      </c>
      <c r="F2493" s="413">
        <v>914660</v>
      </c>
      <c r="G2493" s="413">
        <v>914660</v>
      </c>
      <c r="H2493" s="413">
        <v>1</v>
      </c>
      <c r="I2493" s="23"/>
    </row>
    <row r="2494" spans="1:9" ht="27" x14ac:dyDescent="0.25">
      <c r="A2494" s="401">
        <v>4239</v>
      </c>
      <c r="B2494" s="413" t="s">
        <v>4057</v>
      </c>
      <c r="C2494" s="413" t="s">
        <v>902</v>
      </c>
      <c r="D2494" s="413" t="s">
        <v>287</v>
      </c>
      <c r="E2494" s="413" t="s">
        <v>14</v>
      </c>
      <c r="F2494" s="413">
        <v>525000</v>
      </c>
      <c r="G2494" s="413">
        <v>525000</v>
      </c>
      <c r="H2494" s="413">
        <v>1</v>
      </c>
      <c r="I2494" s="23"/>
    </row>
    <row r="2495" spans="1:9" ht="27" x14ac:dyDescent="0.25">
      <c r="A2495" s="401">
        <v>4239</v>
      </c>
      <c r="B2495" s="401" t="s">
        <v>4058</v>
      </c>
      <c r="C2495" s="401" t="s">
        <v>902</v>
      </c>
      <c r="D2495" s="401" t="s">
        <v>287</v>
      </c>
      <c r="E2495" s="401" t="s">
        <v>14</v>
      </c>
      <c r="F2495" s="401">
        <v>404000</v>
      </c>
      <c r="G2495" s="401">
        <v>404000</v>
      </c>
      <c r="H2495" s="401">
        <v>1</v>
      </c>
      <c r="I2495" s="23"/>
    </row>
    <row r="2496" spans="1:9" ht="27" x14ac:dyDescent="0.25">
      <c r="A2496" s="401">
        <v>4239</v>
      </c>
      <c r="B2496" s="401" t="s">
        <v>4059</v>
      </c>
      <c r="C2496" s="401" t="s">
        <v>902</v>
      </c>
      <c r="D2496" s="401" t="s">
        <v>287</v>
      </c>
      <c r="E2496" s="401" t="s">
        <v>14</v>
      </c>
      <c r="F2496" s="401">
        <v>495000</v>
      </c>
      <c r="G2496" s="401">
        <v>495000</v>
      </c>
      <c r="H2496" s="401">
        <v>1</v>
      </c>
      <c r="I2496" s="23"/>
    </row>
    <row r="2497" spans="1:9" x14ac:dyDescent="0.25">
      <c r="A2497" s="401">
        <v>4239</v>
      </c>
      <c r="B2497" s="401" t="s">
        <v>1000</v>
      </c>
      <c r="C2497" s="401" t="s">
        <v>32</v>
      </c>
      <c r="D2497" s="401" t="s">
        <v>13</v>
      </c>
      <c r="E2497" s="401" t="s">
        <v>14</v>
      </c>
      <c r="F2497" s="401">
        <v>0</v>
      </c>
      <c r="G2497" s="401">
        <v>0</v>
      </c>
      <c r="H2497" s="401">
        <v>1</v>
      </c>
      <c r="I2497" s="23"/>
    </row>
    <row r="2498" spans="1:9" x14ac:dyDescent="0.25">
      <c r="A2498" s="591" t="s">
        <v>4230</v>
      </c>
      <c r="B2498" s="592"/>
      <c r="C2498" s="592"/>
      <c r="D2498" s="592"/>
      <c r="E2498" s="592"/>
      <c r="F2498" s="592"/>
      <c r="G2498" s="592"/>
      <c r="H2498" s="592"/>
      <c r="I2498" s="23"/>
    </row>
    <row r="2499" spans="1:9" x14ac:dyDescent="0.25">
      <c r="A2499" s="470" t="s">
        <v>8</v>
      </c>
      <c r="B2499" s="471"/>
      <c r="C2499" s="471"/>
      <c r="D2499" s="471"/>
      <c r="E2499" s="471"/>
      <c r="F2499" s="471"/>
      <c r="G2499" s="471"/>
      <c r="H2499" s="471"/>
      <c r="I2499" s="23"/>
    </row>
    <row r="2500" spans="1:9" x14ac:dyDescent="0.25">
      <c r="A2500" s="427">
        <v>4239</v>
      </c>
      <c r="B2500" s="427" t="s">
        <v>4320</v>
      </c>
      <c r="C2500" s="427" t="s">
        <v>4321</v>
      </c>
      <c r="D2500" s="427" t="s">
        <v>9</v>
      </c>
      <c r="E2500" s="427" t="s">
        <v>10</v>
      </c>
      <c r="F2500" s="427">
        <v>20000</v>
      </c>
      <c r="G2500" s="427">
        <f>+F2500*H2500</f>
        <v>480000</v>
      </c>
      <c r="H2500" s="427">
        <v>24</v>
      </c>
      <c r="I2500" s="23"/>
    </row>
    <row r="2501" spans="1:9" x14ac:dyDescent="0.25">
      <c r="A2501" s="427">
        <v>4239</v>
      </c>
      <c r="B2501" s="427" t="s">
        <v>4322</v>
      </c>
      <c r="C2501" s="427" t="s">
        <v>4323</v>
      </c>
      <c r="D2501" s="427" t="s">
        <v>9</v>
      </c>
      <c r="E2501" s="427" t="s">
        <v>10</v>
      </c>
      <c r="F2501" s="427">
        <v>6500</v>
      </c>
      <c r="G2501" s="427">
        <f>+F2501*H2501</f>
        <v>227500</v>
      </c>
      <c r="H2501" s="427">
        <v>35</v>
      </c>
      <c r="I2501" s="23"/>
    </row>
    <row r="2502" spans="1:9" x14ac:dyDescent="0.25">
      <c r="A2502" s="427">
        <v>4261</v>
      </c>
      <c r="B2502" s="427" t="s">
        <v>4234</v>
      </c>
      <c r="C2502" s="427" t="s">
        <v>3118</v>
      </c>
      <c r="D2502" s="427" t="s">
        <v>9</v>
      </c>
      <c r="E2502" s="427" t="s">
        <v>10</v>
      </c>
      <c r="F2502" s="427">
        <v>15000</v>
      </c>
      <c r="G2502" s="427">
        <f>+F2502*H2502</f>
        <v>1500000</v>
      </c>
      <c r="H2502" s="427">
        <v>100</v>
      </c>
      <c r="I2502" s="23"/>
    </row>
    <row r="2503" spans="1:9" x14ac:dyDescent="0.25">
      <c r="A2503" s="413">
        <v>5129</v>
      </c>
      <c r="B2503" s="427" t="s">
        <v>4231</v>
      </c>
      <c r="C2503" s="427" t="s">
        <v>4232</v>
      </c>
      <c r="D2503" s="427" t="s">
        <v>9</v>
      </c>
      <c r="E2503" s="427" t="s">
        <v>10</v>
      </c>
      <c r="F2503" s="427">
        <v>62000</v>
      </c>
      <c r="G2503" s="427">
        <f>+F2503*H2503</f>
        <v>310000</v>
      </c>
      <c r="H2503" s="427">
        <v>5</v>
      </c>
      <c r="I2503" s="23"/>
    </row>
    <row r="2504" spans="1:9" x14ac:dyDescent="0.25">
      <c r="A2504" s="437"/>
      <c r="B2504" s="438"/>
      <c r="C2504" s="438"/>
      <c r="D2504" s="438"/>
      <c r="E2504" s="438"/>
      <c r="F2504" s="438"/>
      <c r="G2504" s="438"/>
      <c r="H2504" s="438"/>
      <c r="I2504" s="23"/>
    </row>
    <row r="2505" spans="1:9" ht="27" x14ac:dyDescent="0.25">
      <c r="A2505" s="437">
        <v>4239</v>
      </c>
      <c r="B2505" s="437" t="s">
        <v>4540</v>
      </c>
      <c r="C2505" s="437" t="s">
        <v>902</v>
      </c>
      <c r="D2505" s="437" t="s">
        <v>287</v>
      </c>
      <c r="E2505" s="437" t="s">
        <v>14</v>
      </c>
      <c r="F2505" s="437">
        <v>480000</v>
      </c>
      <c r="G2505" s="437">
        <v>480000</v>
      </c>
      <c r="H2505" s="437">
        <v>1</v>
      </c>
      <c r="I2505" s="23"/>
    </row>
    <row r="2506" spans="1:9" ht="27" x14ac:dyDescent="0.25">
      <c r="A2506" s="437">
        <v>4239</v>
      </c>
      <c r="B2506" s="437" t="s">
        <v>4541</v>
      </c>
      <c r="C2506" s="437" t="s">
        <v>902</v>
      </c>
      <c r="D2506" s="437" t="s">
        <v>287</v>
      </c>
      <c r="E2506" s="437" t="s">
        <v>14</v>
      </c>
      <c r="F2506" s="437">
        <v>227500</v>
      </c>
      <c r="G2506" s="437">
        <v>227500</v>
      </c>
      <c r="H2506" s="437">
        <v>1</v>
      </c>
      <c r="I2506" s="23"/>
    </row>
    <row r="2507" spans="1:9" x14ac:dyDescent="0.25">
      <c r="A2507" s="437"/>
      <c r="B2507" s="438"/>
      <c r="C2507" s="438"/>
      <c r="D2507" s="438"/>
      <c r="E2507" s="438"/>
      <c r="F2507" s="438"/>
      <c r="G2507" s="438"/>
      <c r="H2507" s="438"/>
      <c r="I2507" s="23"/>
    </row>
    <row r="2508" spans="1:9" x14ac:dyDescent="0.25">
      <c r="A2508" s="437"/>
      <c r="B2508" s="438"/>
      <c r="C2508" s="438"/>
      <c r="D2508" s="438"/>
      <c r="E2508" s="438"/>
      <c r="F2508" s="438"/>
      <c r="G2508" s="438"/>
      <c r="H2508" s="438"/>
      <c r="I2508" s="23"/>
    </row>
    <row r="2509" spans="1:9" x14ac:dyDescent="0.25">
      <c r="A2509" s="591" t="s">
        <v>205</v>
      </c>
      <c r="B2509" s="592"/>
      <c r="C2509" s="592"/>
      <c r="D2509" s="592"/>
      <c r="E2509" s="592"/>
      <c r="F2509" s="592"/>
      <c r="G2509" s="592"/>
      <c r="H2509" s="592"/>
      <c r="I2509" s="23"/>
    </row>
    <row r="2510" spans="1:9" x14ac:dyDescent="0.25">
      <c r="A2510" s="470" t="s">
        <v>16</v>
      </c>
      <c r="B2510" s="471"/>
      <c r="C2510" s="471"/>
      <c r="D2510" s="471"/>
      <c r="E2510" s="471"/>
      <c r="F2510" s="471"/>
      <c r="G2510" s="471"/>
      <c r="H2510" s="471"/>
      <c r="I2510" s="23"/>
    </row>
    <row r="2511" spans="1:9" x14ac:dyDescent="0.25">
      <c r="A2511" s="395">
        <v>4267</v>
      </c>
      <c r="B2511" s="207" t="s">
        <v>1001</v>
      </c>
      <c r="C2511" s="395" t="s">
        <v>1002</v>
      </c>
      <c r="D2511" s="395" t="s">
        <v>426</v>
      </c>
      <c r="E2511" s="395" t="s">
        <v>10</v>
      </c>
      <c r="F2511" s="395">
        <v>8333.4</v>
      </c>
      <c r="G2511" s="395">
        <f>+F2511*H2511</f>
        <v>1650013.2</v>
      </c>
      <c r="H2511" s="395">
        <v>198</v>
      </c>
      <c r="I2511" s="23"/>
    </row>
    <row r="2512" spans="1:9" x14ac:dyDescent="0.25">
      <c r="A2512" s="395">
        <v>4267</v>
      </c>
      <c r="B2512" s="395" t="s">
        <v>1003</v>
      </c>
      <c r="C2512" s="395" t="s">
        <v>1004</v>
      </c>
      <c r="D2512" s="395" t="s">
        <v>426</v>
      </c>
      <c r="E2512" s="395" t="s">
        <v>14</v>
      </c>
      <c r="F2512" s="395">
        <v>450000</v>
      </c>
      <c r="G2512" s="395">
        <v>450000</v>
      </c>
      <c r="H2512" s="395">
        <v>1</v>
      </c>
      <c r="I2512" s="23"/>
    </row>
    <row r="2513" spans="1:9" x14ac:dyDescent="0.25">
      <c r="A2513" s="594" t="s">
        <v>246</v>
      </c>
      <c r="B2513" s="595"/>
      <c r="C2513" s="595"/>
      <c r="D2513" s="595"/>
      <c r="E2513" s="595"/>
      <c r="F2513" s="595"/>
      <c r="G2513" s="595"/>
      <c r="H2513" s="595"/>
      <c r="I2513" s="23"/>
    </row>
    <row r="2514" spans="1:9" x14ac:dyDescent="0.25">
      <c r="A2514" s="470" t="s">
        <v>16</v>
      </c>
      <c r="B2514" s="471"/>
      <c r="C2514" s="471"/>
      <c r="D2514" s="471"/>
      <c r="E2514" s="471"/>
      <c r="F2514" s="471"/>
      <c r="G2514" s="471"/>
      <c r="H2514" s="471"/>
      <c r="I2514" s="23"/>
    </row>
    <row r="2515" spans="1:9" ht="40.5" x14ac:dyDescent="0.25">
      <c r="A2515" s="12">
        <v>4251</v>
      </c>
      <c r="B2515" s="12" t="s">
        <v>3430</v>
      </c>
      <c r="C2515" s="12" t="s">
        <v>467</v>
      </c>
      <c r="D2515" s="12" t="s">
        <v>426</v>
      </c>
      <c r="E2515" s="12" t="s">
        <v>14</v>
      </c>
      <c r="F2515" s="12">
        <v>10310000</v>
      </c>
      <c r="G2515" s="12">
        <v>10310000</v>
      </c>
      <c r="H2515" s="12">
        <v>1</v>
      </c>
      <c r="I2515" s="23"/>
    </row>
    <row r="2516" spans="1:9" x14ac:dyDescent="0.25">
      <c r="A2516" s="470" t="s">
        <v>12</v>
      </c>
      <c r="B2516" s="471"/>
      <c r="C2516" s="471"/>
      <c r="D2516" s="471"/>
      <c r="E2516" s="471"/>
      <c r="F2516" s="471"/>
      <c r="G2516" s="471"/>
      <c r="H2516" s="471"/>
      <c r="I2516" s="23"/>
    </row>
    <row r="2517" spans="1:9" ht="18" x14ac:dyDescent="0.25">
      <c r="A2517" s="369">
        <v>4251</v>
      </c>
      <c r="B2517" s="1" t="s">
        <v>3433</v>
      </c>
      <c r="C2517" s="1" t="s">
        <v>499</v>
      </c>
      <c r="D2517" s="370" t="s">
        <v>1257</v>
      </c>
      <c r="E2517" s="370" t="s">
        <v>14</v>
      </c>
      <c r="F2517" s="370">
        <v>190000</v>
      </c>
      <c r="G2517" s="370">
        <v>190000</v>
      </c>
      <c r="H2517" s="370">
        <v>1</v>
      </c>
      <c r="I2517" s="23"/>
    </row>
    <row r="2518" spans="1:9" x14ac:dyDescent="0.25">
      <c r="A2518" s="594" t="s">
        <v>338</v>
      </c>
      <c r="B2518" s="595"/>
      <c r="C2518" s="595"/>
      <c r="D2518" s="595"/>
      <c r="E2518" s="595"/>
      <c r="F2518" s="595"/>
      <c r="G2518" s="595"/>
      <c r="H2518" s="595"/>
      <c r="I2518" s="23"/>
    </row>
    <row r="2519" spans="1:9" x14ac:dyDescent="0.25">
      <c r="A2519" s="470" t="s">
        <v>12</v>
      </c>
      <c r="B2519" s="471"/>
      <c r="C2519" s="471"/>
      <c r="D2519" s="471"/>
      <c r="E2519" s="471"/>
      <c r="F2519" s="471"/>
      <c r="G2519" s="471"/>
      <c r="H2519" s="471"/>
      <c r="I2519" s="23"/>
    </row>
    <row r="2520" spans="1:9" x14ac:dyDescent="0.25">
      <c r="A2520" s="33"/>
      <c r="B2520" s="33"/>
      <c r="C2520" s="33"/>
      <c r="D2520" s="33"/>
      <c r="E2520" s="13"/>
      <c r="F2520" s="13"/>
      <c r="G2520" s="13"/>
      <c r="H2520" s="13"/>
      <c r="I2520" s="23"/>
    </row>
    <row r="2521" spans="1:9" x14ac:dyDescent="0.25">
      <c r="A2521" s="550" t="s">
        <v>144</v>
      </c>
      <c r="B2521" s="551"/>
      <c r="C2521" s="551"/>
      <c r="D2521" s="551"/>
      <c r="E2521" s="551"/>
      <c r="F2521" s="551"/>
      <c r="G2521" s="551"/>
      <c r="H2521" s="551"/>
      <c r="I2521" s="23"/>
    </row>
    <row r="2522" spans="1:9" x14ac:dyDescent="0.25">
      <c r="A2522" s="470" t="s">
        <v>12</v>
      </c>
      <c r="B2522" s="471"/>
      <c r="C2522" s="471"/>
      <c r="D2522" s="471"/>
      <c r="E2522" s="471"/>
      <c r="F2522" s="471"/>
      <c r="G2522" s="471"/>
      <c r="H2522" s="471"/>
      <c r="I2522" s="23"/>
    </row>
    <row r="2523" spans="1:9" x14ac:dyDescent="0.25">
      <c r="A2523" s="4">
        <v>4239</v>
      </c>
      <c r="B2523" s="4" t="s">
        <v>3132</v>
      </c>
      <c r="C2523" s="4" t="s">
        <v>32</v>
      </c>
      <c r="D2523" s="4" t="s">
        <v>13</v>
      </c>
      <c r="E2523" s="4" t="s">
        <v>14</v>
      </c>
      <c r="F2523" s="4">
        <v>546000</v>
      </c>
      <c r="G2523" s="4">
        <v>546000</v>
      </c>
      <c r="H2523" s="4"/>
      <c r="I2523" s="23"/>
    </row>
    <row r="2524" spans="1:9" x14ac:dyDescent="0.25">
      <c r="A2524" s="4">
        <v>4239</v>
      </c>
      <c r="B2524" s="4" t="s">
        <v>966</v>
      </c>
      <c r="C2524" s="4" t="s">
        <v>32</v>
      </c>
      <c r="D2524" s="4" t="s">
        <v>13</v>
      </c>
      <c r="E2524" s="4" t="s">
        <v>14</v>
      </c>
      <c r="F2524" s="4">
        <v>0</v>
      </c>
      <c r="G2524" s="4">
        <v>0</v>
      </c>
      <c r="H2524" s="4">
        <v>1</v>
      </c>
      <c r="I2524" s="23"/>
    </row>
    <row r="2525" spans="1:9" x14ac:dyDescent="0.25">
      <c r="A2525" s="503" t="s">
        <v>30</v>
      </c>
      <c r="B2525" s="504"/>
      <c r="C2525" s="504"/>
      <c r="D2525" s="504"/>
      <c r="E2525" s="504"/>
      <c r="F2525" s="504"/>
      <c r="G2525" s="504"/>
      <c r="H2525" s="504"/>
      <c r="I2525" s="23"/>
    </row>
    <row r="2526" spans="1:9" x14ac:dyDescent="0.25">
      <c r="A2526" s="481" t="s">
        <v>52</v>
      </c>
      <c r="B2526" s="482"/>
      <c r="C2526" s="482"/>
      <c r="D2526" s="482"/>
      <c r="E2526" s="482"/>
      <c r="F2526" s="482"/>
      <c r="G2526" s="482"/>
      <c r="H2526" s="482"/>
      <c r="I2526" s="23"/>
    </row>
    <row r="2527" spans="1:9" ht="15" customHeight="1" x14ac:dyDescent="0.25">
      <c r="A2527" s="483" t="s">
        <v>22</v>
      </c>
      <c r="B2527" s="484"/>
      <c r="C2527" s="484"/>
      <c r="D2527" s="484"/>
      <c r="E2527" s="484"/>
      <c r="F2527" s="484"/>
      <c r="G2527" s="484"/>
      <c r="H2527" s="485"/>
      <c r="I2527" s="23"/>
    </row>
    <row r="2528" spans="1:9" ht="15" customHeight="1" x14ac:dyDescent="0.25">
      <c r="A2528" s="442">
        <v>4264</v>
      </c>
      <c r="B2528" s="442" t="s">
        <v>4563</v>
      </c>
      <c r="C2528" s="442" t="s">
        <v>265</v>
      </c>
      <c r="D2528" s="442" t="s">
        <v>9</v>
      </c>
      <c r="E2528" s="442" t="s">
        <v>11</v>
      </c>
      <c r="F2528" s="442">
        <v>480</v>
      </c>
      <c r="G2528" s="442">
        <f>+F2528*H2528</f>
        <v>5827200</v>
      </c>
      <c r="H2528" s="442">
        <v>12140</v>
      </c>
      <c r="I2528" s="23"/>
    </row>
    <row r="2529" spans="1:9" ht="15" customHeight="1" x14ac:dyDescent="0.25">
      <c r="A2529" s="442">
        <v>4267</v>
      </c>
      <c r="B2529" s="442" t="s">
        <v>4055</v>
      </c>
      <c r="C2529" s="442" t="s">
        <v>586</v>
      </c>
      <c r="D2529" s="442" t="s">
        <v>9</v>
      </c>
      <c r="E2529" s="442" t="s">
        <v>11</v>
      </c>
      <c r="F2529" s="442">
        <v>70</v>
      </c>
      <c r="G2529" s="442">
        <f>+F2529*H2529</f>
        <v>595000</v>
      </c>
      <c r="H2529" s="442">
        <v>8500</v>
      </c>
      <c r="I2529" s="23"/>
    </row>
    <row r="2530" spans="1:9" ht="15" customHeight="1" x14ac:dyDescent="0.25">
      <c r="A2530" s="442">
        <v>4269</v>
      </c>
      <c r="B2530" s="442" t="s">
        <v>3069</v>
      </c>
      <c r="C2530" s="442" t="s">
        <v>1425</v>
      </c>
      <c r="D2530" s="442" t="s">
        <v>9</v>
      </c>
      <c r="E2530" s="442" t="s">
        <v>588</v>
      </c>
      <c r="F2530" s="442">
        <v>1800</v>
      </c>
      <c r="G2530" s="442">
        <f>+F2530*H2530</f>
        <v>3600</v>
      </c>
      <c r="H2530" s="442">
        <v>2</v>
      </c>
      <c r="I2530" s="23"/>
    </row>
    <row r="2531" spans="1:9" ht="15" customHeight="1" x14ac:dyDescent="0.25">
      <c r="A2531" s="401">
        <v>4269</v>
      </c>
      <c r="B2531" s="442" t="s">
        <v>3070</v>
      </c>
      <c r="C2531" s="442" t="s">
        <v>600</v>
      </c>
      <c r="D2531" s="442" t="s">
        <v>9</v>
      </c>
      <c r="E2531" s="442" t="s">
        <v>10</v>
      </c>
      <c r="F2531" s="442">
        <v>1200</v>
      </c>
      <c r="G2531" s="442">
        <f t="shared" ref="G2531:G2533" si="38">+F2531*H2531</f>
        <v>3600</v>
      </c>
      <c r="H2531" s="442">
        <v>3</v>
      </c>
      <c r="I2531" s="23"/>
    </row>
    <row r="2532" spans="1:9" ht="15" customHeight="1" x14ac:dyDescent="0.25">
      <c r="A2532" s="442">
        <v>4269</v>
      </c>
      <c r="B2532" s="442" t="s">
        <v>3071</v>
      </c>
      <c r="C2532" s="442" t="s">
        <v>3072</v>
      </c>
      <c r="D2532" s="442" t="s">
        <v>9</v>
      </c>
      <c r="E2532" s="442" t="s">
        <v>588</v>
      </c>
      <c r="F2532" s="442">
        <v>2800</v>
      </c>
      <c r="G2532" s="442">
        <f t="shared" si="38"/>
        <v>28000</v>
      </c>
      <c r="H2532" s="442">
        <v>10</v>
      </c>
      <c r="I2532" s="23"/>
    </row>
    <row r="2533" spans="1:9" ht="15" customHeight="1" x14ac:dyDescent="0.25">
      <c r="A2533" s="354">
        <v>4269</v>
      </c>
      <c r="B2533" s="401" t="s">
        <v>3073</v>
      </c>
      <c r="C2533" s="401" t="s">
        <v>3074</v>
      </c>
      <c r="D2533" s="401" t="s">
        <v>9</v>
      </c>
      <c r="E2533" s="401" t="s">
        <v>588</v>
      </c>
      <c r="F2533" s="401">
        <v>900</v>
      </c>
      <c r="G2533" s="401">
        <f t="shared" si="38"/>
        <v>45000</v>
      </c>
      <c r="H2533" s="401">
        <v>50</v>
      </c>
      <c r="I2533" s="23"/>
    </row>
    <row r="2534" spans="1:9" ht="15" customHeight="1" x14ac:dyDescent="0.25">
      <c r="A2534" s="354">
        <v>4261</v>
      </c>
      <c r="B2534" s="354" t="s">
        <v>2907</v>
      </c>
      <c r="C2534" s="354" t="s">
        <v>2908</v>
      </c>
      <c r="D2534" s="354" t="s">
        <v>9</v>
      </c>
      <c r="E2534" s="354" t="s">
        <v>10</v>
      </c>
      <c r="F2534" s="354">
        <v>6000</v>
      </c>
      <c r="G2534" s="354">
        <f>+F2534*H2534</f>
        <v>120000</v>
      </c>
      <c r="H2534" s="354">
        <v>20</v>
      </c>
      <c r="I2534" s="23"/>
    </row>
    <row r="2535" spans="1:9" ht="15" customHeight="1" x14ac:dyDescent="0.25">
      <c r="A2535" s="352">
        <v>4261</v>
      </c>
      <c r="B2535" s="354" t="s">
        <v>2909</v>
      </c>
      <c r="C2535" s="354" t="s">
        <v>2908</v>
      </c>
      <c r="D2535" s="354" t="s">
        <v>9</v>
      </c>
      <c r="E2535" s="354" t="s">
        <v>10</v>
      </c>
      <c r="F2535" s="354">
        <v>6000</v>
      </c>
      <c r="G2535" s="354">
        <f t="shared" ref="G2535:G2545" si="39">+F2535*H2535</f>
        <v>120000</v>
      </c>
      <c r="H2535" s="354">
        <v>20</v>
      </c>
      <c r="I2535" s="23"/>
    </row>
    <row r="2536" spans="1:9" ht="15" customHeight="1" x14ac:dyDescent="0.25">
      <c r="A2536" s="352">
        <v>4261</v>
      </c>
      <c r="B2536" s="352" t="s">
        <v>2910</v>
      </c>
      <c r="C2536" s="352" t="s">
        <v>2908</v>
      </c>
      <c r="D2536" s="352" t="s">
        <v>9</v>
      </c>
      <c r="E2536" s="352" t="s">
        <v>10</v>
      </c>
      <c r="F2536" s="352">
        <v>7000</v>
      </c>
      <c r="G2536" s="352">
        <f t="shared" si="39"/>
        <v>14000</v>
      </c>
      <c r="H2536" s="352">
        <v>2</v>
      </c>
      <c r="I2536" s="23"/>
    </row>
    <row r="2537" spans="1:9" ht="15" customHeight="1" x14ac:dyDescent="0.25">
      <c r="A2537" s="352">
        <v>4261</v>
      </c>
      <c r="B2537" s="352" t="s">
        <v>2911</v>
      </c>
      <c r="C2537" s="352" t="s">
        <v>2908</v>
      </c>
      <c r="D2537" s="352" t="s">
        <v>9</v>
      </c>
      <c r="E2537" s="352" t="s">
        <v>10</v>
      </c>
      <c r="F2537" s="352">
        <v>11000</v>
      </c>
      <c r="G2537" s="352">
        <f t="shared" si="39"/>
        <v>44000</v>
      </c>
      <c r="H2537" s="352">
        <v>4</v>
      </c>
      <c r="I2537" s="23"/>
    </row>
    <row r="2538" spans="1:9" ht="15" customHeight="1" x14ac:dyDescent="0.25">
      <c r="A2538" s="352">
        <v>4261</v>
      </c>
      <c r="B2538" s="352" t="s">
        <v>2912</v>
      </c>
      <c r="C2538" s="352" t="s">
        <v>2908</v>
      </c>
      <c r="D2538" s="352" t="s">
        <v>9</v>
      </c>
      <c r="E2538" s="352" t="s">
        <v>10</v>
      </c>
      <c r="F2538" s="352">
        <v>6000</v>
      </c>
      <c r="G2538" s="352">
        <f t="shared" si="39"/>
        <v>60000</v>
      </c>
      <c r="H2538" s="352">
        <v>10</v>
      </c>
      <c r="I2538" s="23"/>
    </row>
    <row r="2539" spans="1:9" ht="15" customHeight="1" x14ac:dyDescent="0.25">
      <c r="A2539" s="352">
        <v>4261</v>
      </c>
      <c r="B2539" s="352" t="s">
        <v>2913</v>
      </c>
      <c r="C2539" s="352" t="s">
        <v>2908</v>
      </c>
      <c r="D2539" s="352" t="s">
        <v>9</v>
      </c>
      <c r="E2539" s="352" t="s">
        <v>10</v>
      </c>
      <c r="F2539" s="352">
        <v>6000</v>
      </c>
      <c r="G2539" s="352">
        <f t="shared" si="39"/>
        <v>90000</v>
      </c>
      <c r="H2539" s="352">
        <v>15</v>
      </c>
      <c r="I2539" s="23"/>
    </row>
    <row r="2540" spans="1:9" x14ac:dyDescent="0.25">
      <c r="A2540" s="352">
        <v>4261</v>
      </c>
      <c r="B2540" s="352" t="s">
        <v>2914</v>
      </c>
      <c r="C2540" s="352" t="s">
        <v>2908</v>
      </c>
      <c r="D2540" s="352" t="s">
        <v>9</v>
      </c>
      <c r="E2540" s="352" t="s">
        <v>10</v>
      </c>
      <c r="F2540" s="352">
        <v>12000</v>
      </c>
      <c r="G2540" s="352">
        <f t="shared" si="39"/>
        <v>120000</v>
      </c>
      <c r="H2540" s="352">
        <v>10</v>
      </c>
      <c r="I2540" s="23"/>
    </row>
    <row r="2541" spans="1:9" ht="27" x14ac:dyDescent="0.25">
      <c r="A2541" s="352">
        <v>4261</v>
      </c>
      <c r="B2541" s="352" t="s">
        <v>2915</v>
      </c>
      <c r="C2541" s="352" t="s">
        <v>2916</v>
      </c>
      <c r="D2541" s="352" t="s">
        <v>9</v>
      </c>
      <c r="E2541" s="352" t="s">
        <v>10</v>
      </c>
      <c r="F2541" s="352">
        <v>10000</v>
      </c>
      <c r="G2541" s="352">
        <f t="shared" si="39"/>
        <v>20000</v>
      </c>
      <c r="H2541" s="352">
        <v>2</v>
      </c>
      <c r="I2541" s="23"/>
    </row>
    <row r="2542" spans="1:9" ht="27" x14ac:dyDescent="0.25">
      <c r="A2542" s="352">
        <v>4261</v>
      </c>
      <c r="B2542" s="352" t="s">
        <v>2917</v>
      </c>
      <c r="C2542" s="352" t="s">
        <v>2916</v>
      </c>
      <c r="D2542" s="352" t="s">
        <v>9</v>
      </c>
      <c r="E2542" s="352" t="s">
        <v>10</v>
      </c>
      <c r="F2542" s="352">
        <v>10000</v>
      </c>
      <c r="G2542" s="352">
        <f t="shared" si="39"/>
        <v>20000</v>
      </c>
      <c r="H2542" s="352">
        <v>2</v>
      </c>
      <c r="I2542" s="23"/>
    </row>
    <row r="2543" spans="1:9" x14ac:dyDescent="0.25">
      <c r="A2543" s="352">
        <v>4261</v>
      </c>
      <c r="B2543" s="352" t="s">
        <v>2918</v>
      </c>
      <c r="C2543" s="352" t="s">
        <v>1520</v>
      </c>
      <c r="D2543" s="352" t="s">
        <v>9</v>
      </c>
      <c r="E2543" s="352" t="s">
        <v>10</v>
      </c>
      <c r="F2543" s="352">
        <v>3000</v>
      </c>
      <c r="G2543" s="352">
        <f t="shared" si="39"/>
        <v>120000</v>
      </c>
      <c r="H2543" s="352">
        <v>40</v>
      </c>
      <c r="I2543" s="23"/>
    </row>
    <row r="2544" spans="1:9" x14ac:dyDescent="0.25">
      <c r="A2544" s="352">
        <v>4261</v>
      </c>
      <c r="B2544" s="352" t="s">
        <v>2919</v>
      </c>
      <c r="C2544" s="352" t="s">
        <v>2340</v>
      </c>
      <c r="D2544" s="352" t="s">
        <v>9</v>
      </c>
      <c r="E2544" s="352" t="s">
        <v>10</v>
      </c>
      <c r="F2544" s="352">
        <v>4000</v>
      </c>
      <c r="G2544" s="352">
        <f t="shared" si="39"/>
        <v>160000</v>
      </c>
      <c r="H2544" s="352">
        <v>40</v>
      </c>
      <c r="I2544" s="23"/>
    </row>
    <row r="2545" spans="1:24" ht="27" x14ac:dyDescent="0.25">
      <c r="A2545" s="352">
        <v>4261</v>
      </c>
      <c r="B2545" s="352" t="s">
        <v>2920</v>
      </c>
      <c r="C2545" s="352" t="s">
        <v>2921</v>
      </c>
      <c r="D2545" s="352" t="s">
        <v>9</v>
      </c>
      <c r="E2545" s="352" t="s">
        <v>900</v>
      </c>
      <c r="F2545" s="352">
        <v>130</v>
      </c>
      <c r="G2545" s="352">
        <f t="shared" si="39"/>
        <v>39650</v>
      </c>
      <c r="H2545" s="352">
        <v>305</v>
      </c>
      <c r="I2545" s="23"/>
    </row>
    <row r="2546" spans="1:24" x14ac:dyDescent="0.25">
      <c r="A2546" s="352">
        <v>4269</v>
      </c>
      <c r="B2546" s="352" t="s">
        <v>2905</v>
      </c>
      <c r="C2546" s="352" t="s">
        <v>696</v>
      </c>
      <c r="D2546" s="352" t="s">
        <v>9</v>
      </c>
      <c r="E2546" s="352" t="s">
        <v>10</v>
      </c>
      <c r="F2546" s="352">
        <v>800</v>
      </c>
      <c r="G2546" s="352">
        <f>+F2546*H2546</f>
        <v>289600</v>
      </c>
      <c r="H2546" s="352">
        <v>362</v>
      </c>
      <c r="I2546" s="23"/>
    </row>
    <row r="2547" spans="1:24" ht="15" customHeight="1" x14ac:dyDescent="0.25">
      <c r="A2547" s="352">
        <v>4269</v>
      </c>
      <c r="B2547" s="352" t="s">
        <v>2906</v>
      </c>
      <c r="C2547" s="352" t="s">
        <v>699</v>
      </c>
      <c r="D2547" s="352" t="s">
        <v>9</v>
      </c>
      <c r="E2547" s="352" t="s">
        <v>10</v>
      </c>
      <c r="F2547" s="352">
        <v>30000</v>
      </c>
      <c r="G2547" s="352">
        <f>+F2547*H2547</f>
        <v>120000</v>
      </c>
      <c r="H2547" s="352">
        <v>4</v>
      </c>
      <c r="I2547" s="23"/>
    </row>
    <row r="2548" spans="1:24" ht="27" x14ac:dyDescent="0.25">
      <c r="A2548" s="323">
        <v>5122</v>
      </c>
      <c r="B2548" s="323" t="s">
        <v>895</v>
      </c>
      <c r="C2548" s="323" t="s">
        <v>2735</v>
      </c>
      <c r="D2548" s="323" t="s">
        <v>9</v>
      </c>
      <c r="E2548" s="323" t="s">
        <v>10</v>
      </c>
      <c r="F2548" s="323">
        <v>3166.25</v>
      </c>
      <c r="G2548" s="323">
        <f>+F2548*H2548</f>
        <v>25330</v>
      </c>
      <c r="H2548" s="323">
        <v>8</v>
      </c>
      <c r="I2548" s="23"/>
    </row>
    <row r="2549" spans="1:24" ht="15" customHeight="1" x14ac:dyDescent="0.25">
      <c r="A2549" s="323">
        <v>5122</v>
      </c>
      <c r="B2549" s="323" t="s">
        <v>896</v>
      </c>
      <c r="C2549" s="323" t="s">
        <v>897</v>
      </c>
      <c r="D2549" s="323" t="s">
        <v>9</v>
      </c>
      <c r="E2549" s="323" t="s">
        <v>10</v>
      </c>
      <c r="F2549" s="323">
        <v>1580</v>
      </c>
      <c r="G2549" s="323">
        <f t="shared" ref="G2549:G2583" si="40">+F2549*H2549</f>
        <v>39500</v>
      </c>
      <c r="H2549" s="323">
        <v>25</v>
      </c>
      <c r="I2549" s="23"/>
    </row>
    <row r="2550" spans="1:24" ht="27" x14ac:dyDescent="0.25">
      <c r="A2550" s="323">
        <v>4267</v>
      </c>
      <c r="B2550" s="323" t="s">
        <v>857</v>
      </c>
      <c r="C2550" s="323" t="s">
        <v>1544</v>
      </c>
      <c r="D2550" s="323" t="s">
        <v>9</v>
      </c>
      <c r="E2550" s="323" t="s">
        <v>10</v>
      </c>
      <c r="F2550" s="323">
        <v>2880</v>
      </c>
      <c r="G2550" s="323">
        <f t="shared" si="40"/>
        <v>28800</v>
      </c>
      <c r="H2550" s="323">
        <v>10</v>
      </c>
      <c r="I2550" s="23"/>
    </row>
    <row r="2551" spans="1:24" x14ac:dyDescent="0.25">
      <c r="A2551" s="323">
        <v>4267</v>
      </c>
      <c r="B2551" s="323" t="s">
        <v>851</v>
      </c>
      <c r="C2551" s="323" t="s">
        <v>852</v>
      </c>
      <c r="D2551" s="323" t="s">
        <v>9</v>
      </c>
      <c r="E2551" s="323" t="s">
        <v>10</v>
      </c>
      <c r="F2551" s="323">
        <v>1590</v>
      </c>
      <c r="G2551" s="323">
        <f t="shared" si="40"/>
        <v>159000</v>
      </c>
      <c r="H2551" s="323">
        <v>100</v>
      </c>
      <c r="I2551" s="23"/>
    </row>
    <row r="2552" spans="1:24" s="325" customFormat="1" x14ac:dyDescent="0.25">
      <c r="A2552" s="323">
        <v>4267</v>
      </c>
      <c r="B2552" s="323" t="s">
        <v>876</v>
      </c>
      <c r="C2552" s="323" t="s">
        <v>2388</v>
      </c>
      <c r="D2552" s="323" t="s">
        <v>9</v>
      </c>
      <c r="E2552" s="323" t="s">
        <v>10</v>
      </c>
      <c r="F2552" s="323">
        <v>2880</v>
      </c>
      <c r="G2552" s="323">
        <f t="shared" si="40"/>
        <v>14400</v>
      </c>
      <c r="H2552" s="323">
        <v>5</v>
      </c>
      <c r="I2552" s="324"/>
      <c r="P2552" s="326"/>
      <c r="Q2552" s="326"/>
      <c r="R2552" s="326"/>
      <c r="S2552" s="326"/>
      <c r="T2552" s="326"/>
      <c r="U2552" s="326"/>
      <c r="V2552" s="326"/>
      <c r="W2552" s="326"/>
      <c r="X2552" s="326"/>
    </row>
    <row r="2553" spans="1:24" s="325" customFormat="1" x14ac:dyDescent="0.25">
      <c r="A2553" s="323">
        <v>4267</v>
      </c>
      <c r="B2553" s="323" t="s">
        <v>845</v>
      </c>
      <c r="C2553" s="323" t="s">
        <v>1741</v>
      </c>
      <c r="D2553" s="323" t="s">
        <v>9</v>
      </c>
      <c r="E2553" s="323" t="s">
        <v>898</v>
      </c>
      <c r="F2553" s="323">
        <v>156</v>
      </c>
      <c r="G2553" s="323">
        <f t="shared" si="40"/>
        <v>7800</v>
      </c>
      <c r="H2553" s="323">
        <v>50</v>
      </c>
      <c r="I2553" s="324"/>
      <c r="P2553" s="326"/>
      <c r="Q2553" s="326"/>
      <c r="R2553" s="326"/>
      <c r="S2553" s="326"/>
      <c r="T2553" s="326"/>
      <c r="U2553" s="326"/>
      <c r="V2553" s="326"/>
      <c r="W2553" s="326"/>
      <c r="X2553" s="326"/>
    </row>
    <row r="2554" spans="1:24" s="325" customFormat="1" x14ac:dyDescent="0.25">
      <c r="A2554" s="323">
        <v>4267</v>
      </c>
      <c r="B2554" s="323" t="s">
        <v>882</v>
      </c>
      <c r="C2554" s="323" t="s">
        <v>883</v>
      </c>
      <c r="D2554" s="323" t="s">
        <v>9</v>
      </c>
      <c r="E2554" s="323" t="s">
        <v>11</v>
      </c>
      <c r="F2554" s="323">
        <v>540.54</v>
      </c>
      <c r="G2554" s="323">
        <f t="shared" si="40"/>
        <v>10810.8</v>
      </c>
      <c r="H2554" s="323">
        <v>20</v>
      </c>
      <c r="I2554" s="324"/>
      <c r="P2554" s="326"/>
      <c r="Q2554" s="326"/>
      <c r="R2554" s="326"/>
      <c r="S2554" s="326"/>
      <c r="T2554" s="326"/>
      <c r="U2554" s="326"/>
      <c r="V2554" s="326"/>
      <c r="W2554" s="326"/>
      <c r="X2554" s="326"/>
    </row>
    <row r="2555" spans="1:24" s="325" customFormat="1" x14ac:dyDescent="0.25">
      <c r="A2555" s="323">
        <v>4267</v>
      </c>
      <c r="B2555" s="323" t="s">
        <v>871</v>
      </c>
      <c r="C2555" s="323" t="s">
        <v>872</v>
      </c>
      <c r="D2555" s="323" t="s">
        <v>9</v>
      </c>
      <c r="E2555" s="323" t="s">
        <v>10</v>
      </c>
      <c r="F2555" s="323">
        <v>108.8</v>
      </c>
      <c r="G2555" s="323">
        <f t="shared" si="40"/>
        <v>6528</v>
      </c>
      <c r="H2555" s="323">
        <v>60</v>
      </c>
      <c r="I2555" s="324"/>
      <c r="P2555" s="326"/>
      <c r="Q2555" s="326"/>
      <c r="R2555" s="326"/>
      <c r="S2555" s="326"/>
      <c r="T2555" s="326"/>
      <c r="U2555" s="326"/>
      <c r="V2555" s="326"/>
      <c r="W2555" s="326"/>
      <c r="X2555" s="326"/>
    </row>
    <row r="2556" spans="1:24" s="325" customFormat="1" x14ac:dyDescent="0.25">
      <c r="A2556" s="323">
        <v>4267</v>
      </c>
      <c r="B2556" s="323" t="s">
        <v>893</v>
      </c>
      <c r="C2556" s="323" t="s">
        <v>894</v>
      </c>
      <c r="D2556" s="323" t="s">
        <v>9</v>
      </c>
      <c r="E2556" s="323" t="s">
        <v>10</v>
      </c>
      <c r="F2556" s="323">
        <v>2083.75</v>
      </c>
      <c r="G2556" s="323">
        <f t="shared" si="40"/>
        <v>16670</v>
      </c>
      <c r="H2556" s="323">
        <v>8</v>
      </c>
      <c r="I2556" s="324"/>
      <c r="P2556" s="326"/>
      <c r="Q2556" s="326"/>
      <c r="R2556" s="326"/>
      <c r="S2556" s="326"/>
      <c r="T2556" s="326"/>
      <c r="U2556" s="326"/>
      <c r="V2556" s="326"/>
      <c r="W2556" s="326"/>
      <c r="X2556" s="326"/>
    </row>
    <row r="2557" spans="1:24" s="325" customFormat="1" x14ac:dyDescent="0.25">
      <c r="A2557" s="323">
        <v>4267</v>
      </c>
      <c r="B2557" s="323" t="s">
        <v>849</v>
      </c>
      <c r="C2557" s="323" t="s">
        <v>850</v>
      </c>
      <c r="D2557" s="323" t="s">
        <v>9</v>
      </c>
      <c r="E2557" s="323" t="s">
        <v>10</v>
      </c>
      <c r="F2557" s="323">
        <v>247.5</v>
      </c>
      <c r="G2557" s="323">
        <f t="shared" si="40"/>
        <v>9900</v>
      </c>
      <c r="H2557" s="323">
        <v>40</v>
      </c>
      <c r="I2557" s="324"/>
      <c r="P2557" s="326"/>
      <c r="Q2557" s="326"/>
      <c r="R2557" s="326"/>
      <c r="S2557" s="326"/>
      <c r="T2557" s="326"/>
      <c r="U2557" s="326"/>
      <c r="V2557" s="326"/>
      <c r="W2557" s="326"/>
      <c r="X2557" s="326"/>
    </row>
    <row r="2558" spans="1:24" s="325" customFormat="1" x14ac:dyDescent="0.25">
      <c r="A2558" s="323">
        <v>4267</v>
      </c>
      <c r="B2558" s="323" t="s">
        <v>880</v>
      </c>
      <c r="C2558" s="323" t="s">
        <v>1567</v>
      </c>
      <c r="D2558" s="323" t="s">
        <v>9</v>
      </c>
      <c r="E2558" s="323" t="s">
        <v>588</v>
      </c>
      <c r="F2558" s="323">
        <v>450</v>
      </c>
      <c r="G2558" s="323">
        <f t="shared" si="40"/>
        <v>13500</v>
      </c>
      <c r="H2558" s="323">
        <v>30</v>
      </c>
      <c r="I2558" s="324"/>
      <c r="P2558" s="326"/>
      <c r="Q2558" s="326"/>
      <c r="R2558" s="326"/>
      <c r="S2558" s="326"/>
      <c r="T2558" s="326"/>
      <c r="U2558" s="326"/>
      <c r="V2558" s="326"/>
      <c r="W2558" s="326"/>
      <c r="X2558" s="326"/>
    </row>
    <row r="2559" spans="1:24" s="325" customFormat="1" ht="27" x14ac:dyDescent="0.25">
      <c r="A2559" s="323">
        <v>4267</v>
      </c>
      <c r="B2559" s="323" t="s">
        <v>886</v>
      </c>
      <c r="C2559" s="323" t="s">
        <v>887</v>
      </c>
      <c r="D2559" s="323" t="s">
        <v>9</v>
      </c>
      <c r="E2559" s="323" t="s">
        <v>10</v>
      </c>
      <c r="F2559" s="323">
        <v>921.25</v>
      </c>
      <c r="G2559" s="323">
        <f t="shared" si="40"/>
        <v>7370</v>
      </c>
      <c r="H2559" s="323">
        <v>8</v>
      </c>
      <c r="I2559" s="324"/>
      <c r="P2559" s="326"/>
      <c r="Q2559" s="326"/>
      <c r="R2559" s="326"/>
      <c r="S2559" s="326"/>
      <c r="T2559" s="326"/>
      <c r="U2559" s="326"/>
      <c r="V2559" s="326"/>
      <c r="W2559" s="326"/>
      <c r="X2559" s="326"/>
    </row>
    <row r="2560" spans="1:24" s="325" customFormat="1" x14ac:dyDescent="0.25">
      <c r="A2560" s="323">
        <v>4267</v>
      </c>
      <c r="B2560" s="323" t="s">
        <v>866</v>
      </c>
      <c r="C2560" s="323" t="s">
        <v>867</v>
      </c>
      <c r="D2560" s="323" t="s">
        <v>9</v>
      </c>
      <c r="E2560" s="323" t="s">
        <v>10</v>
      </c>
      <c r="F2560" s="323">
        <v>130.69999999999999</v>
      </c>
      <c r="G2560" s="323">
        <f t="shared" si="40"/>
        <v>143770</v>
      </c>
      <c r="H2560" s="323">
        <v>1100</v>
      </c>
      <c r="I2560" s="324"/>
      <c r="P2560" s="326"/>
      <c r="Q2560" s="326"/>
      <c r="R2560" s="326"/>
      <c r="S2560" s="326"/>
      <c r="T2560" s="326"/>
      <c r="U2560" s="326"/>
      <c r="V2560" s="326"/>
      <c r="W2560" s="326"/>
      <c r="X2560" s="326"/>
    </row>
    <row r="2561" spans="1:24" s="325" customFormat="1" x14ac:dyDescent="0.25">
      <c r="A2561" s="323">
        <v>4267</v>
      </c>
      <c r="B2561" s="323" t="s">
        <v>865</v>
      </c>
      <c r="C2561" s="323" t="s">
        <v>1553</v>
      </c>
      <c r="D2561" s="323" t="s">
        <v>9</v>
      </c>
      <c r="E2561" s="323" t="s">
        <v>10</v>
      </c>
      <c r="F2561" s="323">
        <v>87</v>
      </c>
      <c r="G2561" s="323">
        <f t="shared" si="40"/>
        <v>34800</v>
      </c>
      <c r="H2561" s="323">
        <v>400</v>
      </c>
      <c r="I2561" s="324"/>
      <c r="P2561" s="326"/>
      <c r="Q2561" s="326"/>
      <c r="R2561" s="326"/>
      <c r="S2561" s="326"/>
      <c r="T2561" s="326"/>
      <c r="U2561" s="326"/>
      <c r="V2561" s="326"/>
      <c r="W2561" s="326"/>
      <c r="X2561" s="326"/>
    </row>
    <row r="2562" spans="1:24" s="325" customFormat="1" x14ac:dyDescent="0.25">
      <c r="A2562" s="323">
        <v>4267</v>
      </c>
      <c r="B2562" s="323" t="s">
        <v>868</v>
      </c>
      <c r="C2562" s="323" t="s">
        <v>869</v>
      </c>
      <c r="D2562" s="323" t="s">
        <v>9</v>
      </c>
      <c r="E2562" s="323" t="s">
        <v>10</v>
      </c>
      <c r="F2562" s="323">
        <v>188.5</v>
      </c>
      <c r="G2562" s="323">
        <f t="shared" si="40"/>
        <v>11310</v>
      </c>
      <c r="H2562" s="323">
        <v>60</v>
      </c>
      <c r="I2562" s="324"/>
      <c r="P2562" s="326"/>
      <c r="Q2562" s="326"/>
      <c r="R2562" s="326"/>
      <c r="S2562" s="326"/>
      <c r="T2562" s="326"/>
      <c r="U2562" s="326"/>
      <c r="V2562" s="326"/>
      <c r="W2562" s="326"/>
      <c r="X2562" s="326"/>
    </row>
    <row r="2563" spans="1:24" s="325" customFormat="1" ht="27" x14ac:dyDescent="0.25">
      <c r="A2563" s="323">
        <v>4267</v>
      </c>
      <c r="B2563" s="323" t="s">
        <v>846</v>
      </c>
      <c r="C2563" s="323" t="s">
        <v>2736</v>
      </c>
      <c r="D2563" s="323" t="s">
        <v>9</v>
      </c>
      <c r="E2563" s="323" t="s">
        <v>10</v>
      </c>
      <c r="F2563" s="323">
        <v>204</v>
      </c>
      <c r="G2563" s="323">
        <f t="shared" si="40"/>
        <v>10200</v>
      </c>
      <c r="H2563" s="323">
        <v>50</v>
      </c>
      <c r="I2563" s="324"/>
      <c r="P2563" s="326"/>
      <c r="Q2563" s="326"/>
      <c r="R2563" s="326"/>
      <c r="S2563" s="326"/>
      <c r="T2563" s="326"/>
      <c r="U2563" s="326"/>
      <c r="V2563" s="326"/>
      <c r="W2563" s="326"/>
      <c r="X2563" s="326"/>
    </row>
    <row r="2564" spans="1:24" s="325" customFormat="1" x14ac:dyDescent="0.25">
      <c r="A2564" s="323">
        <v>4267</v>
      </c>
      <c r="B2564" s="323" t="s">
        <v>860</v>
      </c>
      <c r="C2564" s="323" t="s">
        <v>861</v>
      </c>
      <c r="D2564" s="323" t="s">
        <v>9</v>
      </c>
      <c r="E2564" s="323" t="s">
        <v>10</v>
      </c>
      <c r="F2564" s="323">
        <v>681.34</v>
      </c>
      <c r="G2564" s="323">
        <f t="shared" si="40"/>
        <v>10220.1</v>
      </c>
      <c r="H2564" s="323">
        <v>15</v>
      </c>
      <c r="I2564" s="324"/>
      <c r="P2564" s="326"/>
      <c r="Q2564" s="326"/>
      <c r="R2564" s="326"/>
      <c r="S2564" s="326"/>
      <c r="T2564" s="326"/>
      <c r="U2564" s="326"/>
      <c r="V2564" s="326"/>
      <c r="W2564" s="326"/>
      <c r="X2564" s="326"/>
    </row>
    <row r="2565" spans="1:24" s="325" customFormat="1" x14ac:dyDescent="0.25">
      <c r="A2565" s="323">
        <v>4267</v>
      </c>
      <c r="B2565" s="323" t="s">
        <v>848</v>
      </c>
      <c r="C2565" s="323" t="s">
        <v>1537</v>
      </c>
      <c r="D2565" s="323" t="s">
        <v>9</v>
      </c>
      <c r="E2565" s="323" t="s">
        <v>11</v>
      </c>
      <c r="F2565" s="323">
        <v>760.32</v>
      </c>
      <c r="G2565" s="323">
        <f t="shared" si="40"/>
        <v>38016</v>
      </c>
      <c r="H2565" s="323">
        <v>50</v>
      </c>
      <c r="I2565" s="324"/>
      <c r="P2565" s="326"/>
      <c r="Q2565" s="326"/>
      <c r="R2565" s="326"/>
      <c r="S2565" s="326"/>
      <c r="T2565" s="326"/>
      <c r="U2565" s="326"/>
      <c r="V2565" s="326"/>
      <c r="W2565" s="326"/>
      <c r="X2565" s="326"/>
    </row>
    <row r="2566" spans="1:24" s="325" customFormat="1" x14ac:dyDescent="0.25">
      <c r="A2566" s="323">
        <v>4267</v>
      </c>
      <c r="B2566" s="323" t="s">
        <v>870</v>
      </c>
      <c r="C2566" s="323" t="s">
        <v>1554</v>
      </c>
      <c r="D2566" s="323" t="s">
        <v>9</v>
      </c>
      <c r="E2566" s="323" t="s">
        <v>10</v>
      </c>
      <c r="F2566" s="323">
        <v>1000</v>
      </c>
      <c r="G2566" s="323">
        <f t="shared" si="40"/>
        <v>18000</v>
      </c>
      <c r="H2566" s="323">
        <v>18</v>
      </c>
      <c r="I2566" s="324"/>
      <c r="P2566" s="326"/>
      <c r="Q2566" s="326"/>
      <c r="R2566" s="326"/>
      <c r="S2566" s="326"/>
      <c r="T2566" s="326"/>
      <c r="U2566" s="326"/>
      <c r="V2566" s="326"/>
      <c r="W2566" s="326"/>
      <c r="X2566" s="326"/>
    </row>
    <row r="2567" spans="1:24" s="325" customFormat="1" x14ac:dyDescent="0.25">
      <c r="A2567" s="323">
        <v>4267</v>
      </c>
      <c r="B2567" s="323" t="s">
        <v>864</v>
      </c>
      <c r="C2567" s="323" t="s">
        <v>1553</v>
      </c>
      <c r="D2567" s="323" t="s">
        <v>9</v>
      </c>
      <c r="E2567" s="323" t="s">
        <v>10</v>
      </c>
      <c r="F2567" s="323">
        <v>77.150000000000006</v>
      </c>
      <c r="G2567" s="323">
        <f t="shared" si="40"/>
        <v>54005.000000000007</v>
      </c>
      <c r="H2567" s="323">
        <v>700</v>
      </c>
      <c r="I2567" s="324"/>
      <c r="P2567" s="326"/>
      <c r="Q2567" s="326"/>
      <c r="R2567" s="326"/>
      <c r="S2567" s="326"/>
      <c r="T2567" s="326"/>
      <c r="U2567" s="326"/>
      <c r="V2567" s="326"/>
      <c r="W2567" s="326"/>
      <c r="X2567" s="326"/>
    </row>
    <row r="2568" spans="1:24" s="325" customFormat="1" ht="27" x14ac:dyDescent="0.25">
      <c r="A2568" s="323">
        <v>4267</v>
      </c>
      <c r="B2568" s="323" t="s">
        <v>853</v>
      </c>
      <c r="C2568" s="323" t="s">
        <v>854</v>
      </c>
      <c r="D2568" s="323" t="s">
        <v>9</v>
      </c>
      <c r="E2568" s="323" t="s">
        <v>10</v>
      </c>
      <c r="F2568" s="323">
        <v>788</v>
      </c>
      <c r="G2568" s="323">
        <f t="shared" si="40"/>
        <v>9456</v>
      </c>
      <c r="H2568" s="323">
        <v>12</v>
      </c>
      <c r="I2568" s="324"/>
      <c r="P2568" s="326"/>
      <c r="Q2568" s="326"/>
      <c r="R2568" s="326"/>
      <c r="S2568" s="326"/>
      <c r="T2568" s="326"/>
      <c r="U2568" s="326"/>
      <c r="V2568" s="326"/>
      <c r="W2568" s="326"/>
      <c r="X2568" s="326"/>
    </row>
    <row r="2569" spans="1:24" s="325" customFormat="1" x14ac:dyDescent="0.25">
      <c r="A2569" s="323">
        <v>4267</v>
      </c>
      <c r="B2569" s="323" t="s">
        <v>888</v>
      </c>
      <c r="C2569" s="323" t="s">
        <v>2402</v>
      </c>
      <c r="D2569" s="323" t="s">
        <v>9</v>
      </c>
      <c r="E2569" s="323" t="s">
        <v>10</v>
      </c>
      <c r="F2569" s="323">
        <v>1197</v>
      </c>
      <c r="G2569" s="323">
        <f t="shared" si="40"/>
        <v>4788</v>
      </c>
      <c r="H2569" s="323">
        <v>4</v>
      </c>
      <c r="I2569" s="324"/>
      <c r="P2569" s="326"/>
      <c r="Q2569" s="326"/>
      <c r="R2569" s="326"/>
      <c r="S2569" s="326"/>
      <c r="T2569" s="326"/>
      <c r="U2569" s="326"/>
      <c r="V2569" s="326"/>
      <c r="W2569" s="326"/>
      <c r="X2569" s="326"/>
    </row>
    <row r="2570" spans="1:24" s="325" customFormat="1" x14ac:dyDescent="0.25">
      <c r="A2570" s="323">
        <v>4267</v>
      </c>
      <c r="B2570" s="323" t="s">
        <v>874</v>
      </c>
      <c r="C2570" s="323" t="s">
        <v>875</v>
      </c>
      <c r="D2570" s="323" t="s">
        <v>9</v>
      </c>
      <c r="E2570" s="323" t="s">
        <v>899</v>
      </c>
      <c r="F2570" s="323">
        <v>3833.4</v>
      </c>
      <c r="G2570" s="323">
        <f t="shared" si="40"/>
        <v>11500.2</v>
      </c>
      <c r="H2570" s="323">
        <v>3</v>
      </c>
      <c r="I2570" s="324"/>
      <c r="P2570" s="326"/>
      <c r="Q2570" s="326"/>
      <c r="R2570" s="326"/>
      <c r="S2570" s="326"/>
      <c r="T2570" s="326"/>
      <c r="U2570" s="326"/>
      <c r="V2570" s="326"/>
      <c r="W2570" s="326"/>
      <c r="X2570" s="326"/>
    </row>
    <row r="2571" spans="1:24" s="325" customFormat="1" x14ac:dyDescent="0.25">
      <c r="A2571" s="323">
        <v>4267</v>
      </c>
      <c r="B2571" s="323" t="s">
        <v>879</v>
      </c>
      <c r="C2571" s="323" t="s">
        <v>1566</v>
      </c>
      <c r="D2571" s="323" t="s">
        <v>9</v>
      </c>
      <c r="E2571" s="323" t="s">
        <v>11</v>
      </c>
      <c r="F2571" s="323">
        <v>600</v>
      </c>
      <c r="G2571" s="323">
        <f t="shared" si="40"/>
        <v>12000</v>
      </c>
      <c r="H2571" s="323">
        <v>20</v>
      </c>
      <c r="I2571" s="324"/>
      <c r="P2571" s="326"/>
      <c r="Q2571" s="326"/>
      <c r="R2571" s="326"/>
      <c r="S2571" s="326"/>
      <c r="T2571" s="326"/>
      <c r="U2571" s="326"/>
      <c r="V2571" s="326"/>
      <c r="W2571" s="326"/>
      <c r="X2571" s="326"/>
    </row>
    <row r="2572" spans="1:24" s="325" customFormat="1" x14ac:dyDescent="0.25">
      <c r="A2572" s="323">
        <v>4267</v>
      </c>
      <c r="B2572" s="323" t="s">
        <v>881</v>
      </c>
      <c r="C2572" s="323" t="s">
        <v>1569</v>
      </c>
      <c r="D2572" s="323" t="s">
        <v>9</v>
      </c>
      <c r="E2572" s="323" t="s">
        <v>11</v>
      </c>
      <c r="F2572" s="323">
        <v>400</v>
      </c>
      <c r="G2572" s="323">
        <f t="shared" si="40"/>
        <v>52000</v>
      </c>
      <c r="H2572" s="323">
        <v>130</v>
      </c>
      <c r="I2572" s="324"/>
      <c r="P2572" s="326"/>
      <c r="Q2572" s="326"/>
      <c r="R2572" s="326"/>
      <c r="S2572" s="326"/>
      <c r="T2572" s="326"/>
      <c r="U2572" s="326"/>
      <c r="V2572" s="326"/>
      <c r="W2572" s="326"/>
      <c r="X2572" s="326"/>
    </row>
    <row r="2573" spans="1:24" s="325" customFormat="1" ht="27" x14ac:dyDescent="0.25">
      <c r="A2573" s="323">
        <v>4267</v>
      </c>
      <c r="B2573" s="323" t="s">
        <v>862</v>
      </c>
      <c r="C2573" s="323" t="s">
        <v>863</v>
      </c>
      <c r="D2573" s="323" t="s">
        <v>9</v>
      </c>
      <c r="E2573" s="323" t="s">
        <v>10</v>
      </c>
      <c r="F2573" s="323">
        <v>300</v>
      </c>
      <c r="G2573" s="323">
        <f t="shared" si="40"/>
        <v>6000</v>
      </c>
      <c r="H2573" s="323">
        <v>20</v>
      </c>
      <c r="I2573" s="324"/>
      <c r="P2573" s="326"/>
      <c r="Q2573" s="326"/>
      <c r="R2573" s="326"/>
      <c r="S2573" s="326"/>
      <c r="T2573" s="326"/>
      <c r="U2573" s="326"/>
      <c r="V2573" s="326"/>
      <c r="W2573" s="326"/>
      <c r="X2573" s="326"/>
    </row>
    <row r="2574" spans="1:24" s="325" customFormat="1" ht="27" x14ac:dyDescent="0.25">
      <c r="A2574" s="323">
        <v>4267</v>
      </c>
      <c r="B2574" s="323" t="s">
        <v>889</v>
      </c>
      <c r="C2574" s="323" t="s">
        <v>890</v>
      </c>
      <c r="D2574" s="323" t="s">
        <v>9</v>
      </c>
      <c r="E2574" s="323" t="s">
        <v>900</v>
      </c>
      <c r="F2574" s="323">
        <v>2088</v>
      </c>
      <c r="G2574" s="323">
        <f t="shared" si="40"/>
        <v>6264</v>
      </c>
      <c r="H2574" s="323">
        <v>3</v>
      </c>
      <c r="I2574" s="324"/>
      <c r="P2574" s="326"/>
      <c r="Q2574" s="326"/>
      <c r="R2574" s="326"/>
      <c r="S2574" s="326"/>
      <c r="T2574" s="326"/>
      <c r="U2574" s="326"/>
      <c r="V2574" s="326"/>
      <c r="W2574" s="326"/>
      <c r="X2574" s="326"/>
    </row>
    <row r="2575" spans="1:24" s="325" customFormat="1" x14ac:dyDescent="0.25">
      <c r="A2575" s="323">
        <v>4267</v>
      </c>
      <c r="B2575" s="323" t="s">
        <v>877</v>
      </c>
      <c r="C2575" s="323" t="s">
        <v>1564</v>
      </c>
      <c r="D2575" s="323" t="s">
        <v>9</v>
      </c>
      <c r="E2575" s="323" t="s">
        <v>10</v>
      </c>
      <c r="F2575" s="323">
        <v>524</v>
      </c>
      <c r="G2575" s="323">
        <f t="shared" si="40"/>
        <v>15720</v>
      </c>
      <c r="H2575" s="323">
        <v>30</v>
      </c>
      <c r="I2575" s="324"/>
      <c r="P2575" s="326"/>
      <c r="Q2575" s="326"/>
      <c r="R2575" s="326"/>
      <c r="S2575" s="326"/>
      <c r="T2575" s="326"/>
      <c r="U2575" s="326"/>
      <c r="V2575" s="326"/>
      <c r="W2575" s="326"/>
      <c r="X2575" s="326"/>
    </row>
    <row r="2576" spans="1:24" s="325" customFormat="1" ht="27" x14ac:dyDescent="0.25">
      <c r="A2576" s="323">
        <v>4267</v>
      </c>
      <c r="B2576" s="323" t="s">
        <v>855</v>
      </c>
      <c r="C2576" s="323" t="s">
        <v>854</v>
      </c>
      <c r="D2576" s="323" t="s">
        <v>9</v>
      </c>
      <c r="E2576" s="323" t="s">
        <v>10</v>
      </c>
      <c r="F2576" s="323">
        <v>472.98</v>
      </c>
      <c r="G2576" s="323">
        <f t="shared" si="40"/>
        <v>18919.2</v>
      </c>
      <c r="H2576" s="323">
        <v>40</v>
      </c>
      <c r="I2576" s="324"/>
      <c r="P2576" s="326"/>
      <c r="Q2576" s="326"/>
      <c r="R2576" s="326"/>
      <c r="S2576" s="326"/>
      <c r="T2576" s="326"/>
      <c r="U2576" s="326"/>
      <c r="V2576" s="326"/>
      <c r="W2576" s="326"/>
      <c r="X2576" s="326"/>
    </row>
    <row r="2577" spans="1:24" s="325" customFormat="1" x14ac:dyDescent="0.25">
      <c r="A2577" s="323">
        <v>4267</v>
      </c>
      <c r="B2577" s="323" t="s">
        <v>891</v>
      </c>
      <c r="C2577" s="323" t="s">
        <v>892</v>
      </c>
      <c r="D2577" s="323" t="s">
        <v>9</v>
      </c>
      <c r="E2577" s="323" t="s">
        <v>10</v>
      </c>
      <c r="F2577" s="323">
        <v>2158.4</v>
      </c>
      <c r="G2577" s="323">
        <f t="shared" si="40"/>
        <v>12950.400000000001</v>
      </c>
      <c r="H2577" s="323">
        <v>6</v>
      </c>
      <c r="I2577" s="324"/>
      <c r="P2577" s="326"/>
      <c r="Q2577" s="326"/>
      <c r="R2577" s="326"/>
      <c r="S2577" s="326"/>
      <c r="T2577" s="326"/>
      <c r="U2577" s="326"/>
      <c r="V2577" s="326"/>
      <c r="W2577" s="326"/>
      <c r="X2577" s="326"/>
    </row>
    <row r="2578" spans="1:24" s="325" customFormat="1" x14ac:dyDescent="0.25">
      <c r="A2578" s="323">
        <v>4267</v>
      </c>
      <c r="B2578" s="323" t="s">
        <v>873</v>
      </c>
      <c r="C2578" s="323" t="s">
        <v>2737</v>
      </c>
      <c r="D2578" s="323" t="s">
        <v>9</v>
      </c>
      <c r="E2578" s="323" t="s">
        <v>10</v>
      </c>
      <c r="F2578" s="323">
        <v>266.7</v>
      </c>
      <c r="G2578" s="323">
        <f t="shared" si="40"/>
        <v>24003</v>
      </c>
      <c r="H2578" s="323">
        <v>90</v>
      </c>
      <c r="I2578" s="324"/>
      <c r="P2578" s="326"/>
      <c r="Q2578" s="326"/>
      <c r="R2578" s="326"/>
      <c r="S2578" s="326"/>
      <c r="T2578" s="326"/>
      <c r="U2578" s="326"/>
      <c r="V2578" s="326"/>
      <c r="W2578" s="326"/>
      <c r="X2578" s="326"/>
    </row>
    <row r="2579" spans="1:24" s="325" customFormat="1" x14ac:dyDescent="0.25">
      <c r="A2579" s="323">
        <v>4267</v>
      </c>
      <c r="B2579" s="323" t="s">
        <v>858</v>
      </c>
      <c r="C2579" s="323" t="s">
        <v>859</v>
      </c>
      <c r="D2579" s="323" t="s">
        <v>9</v>
      </c>
      <c r="E2579" s="323" t="s">
        <v>10</v>
      </c>
      <c r="F2579" s="323">
        <v>300</v>
      </c>
      <c r="G2579" s="323">
        <f t="shared" si="40"/>
        <v>3000</v>
      </c>
      <c r="H2579" s="323">
        <v>10</v>
      </c>
      <c r="I2579" s="324"/>
      <c r="P2579" s="326"/>
      <c r="Q2579" s="326"/>
      <c r="R2579" s="326"/>
      <c r="S2579" s="326"/>
      <c r="T2579" s="326"/>
      <c r="U2579" s="326"/>
      <c r="V2579" s="326"/>
      <c r="W2579" s="326"/>
      <c r="X2579" s="326"/>
    </row>
    <row r="2580" spans="1:24" s="325" customFormat="1" x14ac:dyDescent="0.25">
      <c r="A2580" s="323">
        <v>4267</v>
      </c>
      <c r="B2580" s="323" t="s">
        <v>878</v>
      </c>
      <c r="C2580" s="323" t="s">
        <v>1566</v>
      </c>
      <c r="D2580" s="323" t="s">
        <v>9</v>
      </c>
      <c r="E2580" s="323" t="s">
        <v>11</v>
      </c>
      <c r="F2580" s="323">
        <v>440</v>
      </c>
      <c r="G2580" s="323">
        <f t="shared" si="40"/>
        <v>22000</v>
      </c>
      <c r="H2580" s="323">
        <v>50</v>
      </c>
      <c r="I2580" s="324"/>
      <c r="P2580" s="326"/>
      <c r="Q2580" s="326"/>
      <c r="R2580" s="326"/>
      <c r="S2580" s="326"/>
      <c r="T2580" s="326"/>
      <c r="U2580" s="326"/>
      <c r="V2580" s="326"/>
      <c r="W2580" s="326"/>
      <c r="X2580" s="326"/>
    </row>
    <row r="2581" spans="1:24" s="325" customFormat="1" x14ac:dyDescent="0.25">
      <c r="A2581" s="323">
        <v>4267</v>
      </c>
      <c r="B2581" s="323" t="s">
        <v>847</v>
      </c>
      <c r="C2581" s="323" t="s">
        <v>1537</v>
      </c>
      <c r="D2581" s="323" t="s">
        <v>9</v>
      </c>
      <c r="E2581" s="323" t="s">
        <v>11</v>
      </c>
      <c r="F2581" s="323">
        <v>104.71000000000001</v>
      </c>
      <c r="G2581" s="323">
        <f t="shared" si="40"/>
        <v>17800.7</v>
      </c>
      <c r="H2581" s="323">
        <v>170</v>
      </c>
      <c r="I2581" s="324"/>
      <c r="P2581" s="326"/>
      <c r="Q2581" s="326"/>
      <c r="R2581" s="326"/>
      <c r="S2581" s="326"/>
      <c r="T2581" s="326"/>
      <c r="U2581" s="326"/>
      <c r="V2581" s="326"/>
      <c r="W2581" s="326"/>
      <c r="X2581" s="326"/>
    </row>
    <row r="2582" spans="1:24" s="325" customFormat="1" x14ac:dyDescent="0.25">
      <c r="A2582" s="323">
        <v>4267</v>
      </c>
      <c r="B2582" s="323" t="s">
        <v>884</v>
      </c>
      <c r="C2582" s="323" t="s">
        <v>885</v>
      </c>
      <c r="D2582" s="323" t="s">
        <v>9</v>
      </c>
      <c r="E2582" s="323" t="s">
        <v>10</v>
      </c>
      <c r="F2582" s="323">
        <v>332.8</v>
      </c>
      <c r="G2582" s="323">
        <f t="shared" si="40"/>
        <v>29952</v>
      </c>
      <c r="H2582" s="323">
        <v>90</v>
      </c>
      <c r="I2582" s="324"/>
      <c r="P2582" s="326"/>
      <c r="Q2582" s="326"/>
      <c r="R2582" s="326"/>
      <c r="S2582" s="326"/>
      <c r="T2582" s="326"/>
      <c r="U2582" s="326"/>
      <c r="V2582" s="326"/>
      <c r="W2582" s="326"/>
      <c r="X2582" s="326"/>
    </row>
    <row r="2583" spans="1:24" s="325" customFormat="1" ht="27" x14ac:dyDescent="0.25">
      <c r="A2583" s="323">
        <v>4267</v>
      </c>
      <c r="B2583" s="323" t="s">
        <v>856</v>
      </c>
      <c r="C2583" s="323" t="s">
        <v>1544</v>
      </c>
      <c r="D2583" s="323" t="s">
        <v>9</v>
      </c>
      <c r="E2583" s="323" t="s">
        <v>10</v>
      </c>
      <c r="F2583" s="323">
        <v>4331.25</v>
      </c>
      <c r="G2583" s="323">
        <f t="shared" si="40"/>
        <v>34650</v>
      </c>
      <c r="H2583" s="323">
        <v>8</v>
      </c>
      <c r="I2583" s="324"/>
      <c r="P2583" s="326"/>
      <c r="Q2583" s="326"/>
      <c r="R2583" s="326"/>
      <c r="S2583" s="326"/>
      <c r="T2583" s="326"/>
      <c r="U2583" s="326"/>
      <c r="V2583" s="326"/>
      <c r="W2583" s="326"/>
      <c r="X2583" s="326"/>
    </row>
    <row r="2584" spans="1:24" s="325" customFormat="1" x14ac:dyDescent="0.25">
      <c r="A2584" s="323">
        <v>4261</v>
      </c>
      <c r="B2584" s="323" t="s">
        <v>812</v>
      </c>
      <c r="C2584" s="323" t="s">
        <v>681</v>
      </c>
      <c r="D2584" s="323" t="s">
        <v>9</v>
      </c>
      <c r="E2584" s="323" t="s">
        <v>10</v>
      </c>
      <c r="F2584" s="323">
        <v>49.5</v>
      </c>
      <c r="G2584" s="323">
        <f>F2584*H2584</f>
        <v>2970</v>
      </c>
      <c r="H2584" s="323">
        <v>60</v>
      </c>
      <c r="I2584" s="324"/>
      <c r="P2584" s="326"/>
      <c r="Q2584" s="326"/>
      <c r="R2584" s="326"/>
      <c r="S2584" s="326"/>
      <c r="T2584" s="326"/>
      <c r="U2584" s="326"/>
      <c r="V2584" s="326"/>
      <c r="W2584" s="326"/>
      <c r="X2584" s="326"/>
    </row>
    <row r="2585" spans="1:24" s="325" customFormat="1" x14ac:dyDescent="0.25">
      <c r="A2585" s="323">
        <v>4261</v>
      </c>
      <c r="B2585" s="323" t="s">
        <v>835</v>
      </c>
      <c r="C2585" s="323" t="s">
        <v>686</v>
      </c>
      <c r="D2585" s="323" t="s">
        <v>9</v>
      </c>
      <c r="E2585" s="323" t="s">
        <v>10</v>
      </c>
      <c r="F2585" s="323">
        <v>148.5</v>
      </c>
      <c r="G2585" s="323">
        <f t="shared" ref="G2585:G2617" si="41">F2585*H2585</f>
        <v>2970</v>
      </c>
      <c r="H2585" s="323">
        <v>20</v>
      </c>
      <c r="I2585" s="324"/>
      <c r="P2585" s="326"/>
      <c r="Q2585" s="326"/>
      <c r="R2585" s="326"/>
      <c r="S2585" s="326"/>
      <c r="T2585" s="326"/>
      <c r="U2585" s="326"/>
      <c r="V2585" s="326"/>
      <c r="W2585" s="326"/>
      <c r="X2585" s="326"/>
    </row>
    <row r="2586" spans="1:24" s="325" customFormat="1" ht="40.5" x14ac:dyDescent="0.25">
      <c r="A2586" s="323">
        <v>4261</v>
      </c>
      <c r="B2586" s="323" t="s">
        <v>813</v>
      </c>
      <c r="C2586" s="323" t="s">
        <v>814</v>
      </c>
      <c r="D2586" s="323" t="s">
        <v>9</v>
      </c>
      <c r="E2586" s="323" t="s">
        <v>10</v>
      </c>
      <c r="F2586" s="323">
        <v>286.39999999999998</v>
      </c>
      <c r="G2586" s="323">
        <f t="shared" si="41"/>
        <v>4296</v>
      </c>
      <c r="H2586" s="323">
        <v>15</v>
      </c>
      <c r="I2586" s="324"/>
      <c r="P2586" s="326"/>
      <c r="Q2586" s="326"/>
      <c r="R2586" s="326"/>
      <c r="S2586" s="326"/>
      <c r="T2586" s="326"/>
      <c r="U2586" s="326"/>
      <c r="V2586" s="326"/>
      <c r="W2586" s="326"/>
      <c r="X2586" s="326"/>
    </row>
    <row r="2587" spans="1:24" s="325" customFormat="1" x14ac:dyDescent="0.25">
      <c r="A2587" s="323">
        <v>4261</v>
      </c>
      <c r="B2587" s="323" t="s">
        <v>841</v>
      </c>
      <c r="C2587" s="323" t="s">
        <v>662</v>
      </c>
      <c r="D2587" s="323" t="s">
        <v>9</v>
      </c>
      <c r="E2587" s="323" t="s">
        <v>10</v>
      </c>
      <c r="F2587" s="323">
        <v>168.24</v>
      </c>
      <c r="G2587" s="323">
        <f t="shared" si="41"/>
        <v>8412</v>
      </c>
      <c r="H2587" s="323">
        <v>50</v>
      </c>
      <c r="I2587" s="324"/>
      <c r="P2587" s="326"/>
      <c r="Q2587" s="326"/>
      <c r="R2587" s="326"/>
      <c r="S2587" s="326"/>
      <c r="T2587" s="326"/>
      <c r="U2587" s="326"/>
      <c r="V2587" s="326"/>
      <c r="W2587" s="326"/>
      <c r="X2587" s="326"/>
    </row>
    <row r="2588" spans="1:24" s="325" customFormat="1" x14ac:dyDescent="0.25">
      <c r="A2588" s="323">
        <v>4261</v>
      </c>
      <c r="B2588" s="323" t="s">
        <v>842</v>
      </c>
      <c r="C2588" s="323" t="s">
        <v>656</v>
      </c>
      <c r="D2588" s="323" t="s">
        <v>9</v>
      </c>
      <c r="E2588" s="323" t="s">
        <v>10</v>
      </c>
      <c r="F2588" s="323">
        <v>9.84</v>
      </c>
      <c r="G2588" s="323">
        <f t="shared" si="41"/>
        <v>984</v>
      </c>
      <c r="H2588" s="323">
        <v>100</v>
      </c>
      <c r="I2588" s="324"/>
      <c r="P2588" s="326"/>
      <c r="Q2588" s="326"/>
      <c r="R2588" s="326"/>
      <c r="S2588" s="326"/>
      <c r="T2588" s="326"/>
      <c r="U2588" s="326"/>
      <c r="V2588" s="326"/>
      <c r="W2588" s="326"/>
      <c r="X2588" s="326"/>
    </row>
    <row r="2589" spans="1:24" s="325" customFormat="1" x14ac:dyDescent="0.25">
      <c r="A2589" s="323">
        <v>4261</v>
      </c>
      <c r="B2589" s="323" t="s">
        <v>843</v>
      </c>
      <c r="C2589" s="323" t="s">
        <v>650</v>
      </c>
      <c r="D2589" s="323" t="s">
        <v>9</v>
      </c>
      <c r="E2589" s="323" t="s">
        <v>10</v>
      </c>
      <c r="F2589" s="323">
        <v>35.49</v>
      </c>
      <c r="G2589" s="323">
        <f t="shared" si="41"/>
        <v>2484.3000000000002</v>
      </c>
      <c r="H2589" s="323">
        <v>70</v>
      </c>
      <c r="I2589" s="324"/>
      <c r="P2589" s="326"/>
      <c r="Q2589" s="326"/>
      <c r="R2589" s="326"/>
      <c r="S2589" s="326"/>
      <c r="T2589" s="326"/>
      <c r="U2589" s="326"/>
      <c r="V2589" s="326"/>
      <c r="W2589" s="326"/>
      <c r="X2589" s="326"/>
    </row>
    <row r="2590" spans="1:24" s="325" customFormat="1" ht="27" x14ac:dyDescent="0.25">
      <c r="A2590" s="323">
        <v>4261</v>
      </c>
      <c r="B2590" s="323" t="s">
        <v>817</v>
      </c>
      <c r="C2590" s="323" t="s">
        <v>818</v>
      </c>
      <c r="D2590" s="323" t="s">
        <v>9</v>
      </c>
      <c r="E2590" s="323" t="s">
        <v>10</v>
      </c>
      <c r="F2590" s="323">
        <v>96</v>
      </c>
      <c r="G2590" s="323">
        <f t="shared" si="41"/>
        <v>2880</v>
      </c>
      <c r="H2590" s="323">
        <v>30</v>
      </c>
      <c r="I2590" s="324"/>
      <c r="P2590" s="326"/>
      <c r="Q2590" s="326"/>
      <c r="R2590" s="326"/>
      <c r="S2590" s="326"/>
      <c r="T2590" s="326"/>
      <c r="U2590" s="326"/>
      <c r="V2590" s="326"/>
      <c r="W2590" s="326"/>
      <c r="X2590" s="326"/>
    </row>
    <row r="2591" spans="1:24" s="325" customFormat="1" x14ac:dyDescent="0.25">
      <c r="A2591" s="323">
        <v>4261</v>
      </c>
      <c r="B2591" s="323" t="s">
        <v>831</v>
      </c>
      <c r="C2591" s="323" t="s">
        <v>606</v>
      </c>
      <c r="D2591" s="323" t="s">
        <v>9</v>
      </c>
      <c r="E2591" s="323" t="s">
        <v>10</v>
      </c>
      <c r="F2591" s="323">
        <v>98.4</v>
      </c>
      <c r="G2591" s="323">
        <f t="shared" si="41"/>
        <v>4920</v>
      </c>
      <c r="H2591" s="323">
        <v>50</v>
      </c>
      <c r="I2591" s="324"/>
      <c r="P2591" s="326"/>
      <c r="Q2591" s="326"/>
      <c r="R2591" s="326"/>
      <c r="S2591" s="326"/>
      <c r="T2591" s="326"/>
      <c r="U2591" s="326"/>
      <c r="V2591" s="326"/>
      <c r="W2591" s="326"/>
      <c r="X2591" s="326"/>
    </row>
    <row r="2592" spans="1:24" s="325" customFormat="1" x14ac:dyDescent="0.25">
      <c r="A2592" s="323">
        <v>4261</v>
      </c>
      <c r="B2592" s="323" t="s">
        <v>819</v>
      </c>
      <c r="C2592" s="323" t="s">
        <v>690</v>
      </c>
      <c r="D2592" s="323" t="s">
        <v>9</v>
      </c>
      <c r="E2592" s="323" t="s">
        <v>10</v>
      </c>
      <c r="F2592" s="323">
        <v>69</v>
      </c>
      <c r="G2592" s="323">
        <f t="shared" si="41"/>
        <v>2760</v>
      </c>
      <c r="H2592" s="323">
        <v>40</v>
      </c>
      <c r="I2592" s="324"/>
      <c r="P2592" s="326"/>
      <c r="Q2592" s="326"/>
      <c r="R2592" s="326"/>
      <c r="S2592" s="326"/>
      <c r="T2592" s="326"/>
      <c r="U2592" s="326"/>
      <c r="V2592" s="326"/>
      <c r="W2592" s="326"/>
      <c r="X2592" s="326"/>
    </row>
    <row r="2593" spans="1:24" s="325" customFormat="1" x14ac:dyDescent="0.25">
      <c r="A2593" s="323">
        <v>4261</v>
      </c>
      <c r="B2593" s="323" t="s">
        <v>820</v>
      </c>
      <c r="C2593" s="323" t="s">
        <v>668</v>
      </c>
      <c r="D2593" s="323" t="s">
        <v>9</v>
      </c>
      <c r="E2593" s="323" t="s">
        <v>10</v>
      </c>
      <c r="F2593" s="323">
        <v>80</v>
      </c>
      <c r="G2593" s="323">
        <f t="shared" si="41"/>
        <v>800</v>
      </c>
      <c r="H2593" s="323">
        <v>10</v>
      </c>
      <c r="I2593" s="324"/>
      <c r="P2593" s="326"/>
      <c r="Q2593" s="326"/>
      <c r="R2593" s="326"/>
      <c r="S2593" s="326"/>
      <c r="T2593" s="326"/>
      <c r="U2593" s="326"/>
      <c r="V2593" s="326"/>
      <c r="W2593" s="326"/>
      <c r="X2593" s="326"/>
    </row>
    <row r="2594" spans="1:24" s="325" customFormat="1" x14ac:dyDescent="0.25">
      <c r="A2594" s="323">
        <v>4261</v>
      </c>
      <c r="B2594" s="323" t="s">
        <v>833</v>
      </c>
      <c r="C2594" s="323" t="s">
        <v>2490</v>
      </c>
      <c r="D2594" s="323" t="s">
        <v>9</v>
      </c>
      <c r="E2594" s="323" t="s">
        <v>10</v>
      </c>
      <c r="F2594" s="323">
        <v>5.01</v>
      </c>
      <c r="G2594" s="323">
        <f t="shared" si="41"/>
        <v>115230</v>
      </c>
      <c r="H2594" s="323">
        <v>23000</v>
      </c>
      <c r="I2594" s="324"/>
      <c r="P2594" s="326"/>
      <c r="Q2594" s="326"/>
      <c r="R2594" s="326"/>
      <c r="S2594" s="326"/>
      <c r="T2594" s="326"/>
      <c r="U2594" s="326"/>
      <c r="V2594" s="326"/>
      <c r="W2594" s="326"/>
      <c r="X2594" s="326"/>
    </row>
    <row r="2595" spans="1:24" s="325" customFormat="1" x14ac:dyDescent="0.25">
      <c r="A2595" s="323">
        <v>4261</v>
      </c>
      <c r="B2595" s="323" t="s">
        <v>821</v>
      </c>
      <c r="C2595" s="323" t="s">
        <v>641</v>
      </c>
      <c r="D2595" s="323" t="s">
        <v>9</v>
      </c>
      <c r="E2595" s="323" t="s">
        <v>10</v>
      </c>
      <c r="F2595" s="323">
        <v>120</v>
      </c>
      <c r="G2595" s="323">
        <f t="shared" si="41"/>
        <v>8400</v>
      </c>
      <c r="H2595" s="323">
        <v>70</v>
      </c>
      <c r="I2595" s="324"/>
      <c r="P2595" s="326"/>
      <c r="Q2595" s="326"/>
      <c r="R2595" s="326"/>
      <c r="S2595" s="326"/>
      <c r="T2595" s="326"/>
      <c r="U2595" s="326"/>
      <c r="V2595" s="326"/>
      <c r="W2595" s="326"/>
      <c r="X2595" s="326"/>
    </row>
    <row r="2596" spans="1:24" s="325" customFormat="1" ht="27" x14ac:dyDescent="0.25">
      <c r="A2596" s="323">
        <v>4261</v>
      </c>
      <c r="B2596" s="323" t="s">
        <v>834</v>
      </c>
      <c r="C2596" s="323" t="s">
        <v>639</v>
      </c>
      <c r="D2596" s="323" t="s">
        <v>9</v>
      </c>
      <c r="E2596" s="323" t="s">
        <v>10</v>
      </c>
      <c r="F2596" s="323">
        <v>110</v>
      </c>
      <c r="G2596" s="323">
        <f t="shared" si="41"/>
        <v>38500</v>
      </c>
      <c r="H2596" s="323">
        <v>350</v>
      </c>
      <c r="I2596" s="324"/>
      <c r="P2596" s="326"/>
      <c r="Q2596" s="326"/>
      <c r="R2596" s="326"/>
      <c r="S2596" s="326"/>
      <c r="T2596" s="326"/>
      <c r="U2596" s="326"/>
      <c r="V2596" s="326"/>
      <c r="W2596" s="326"/>
      <c r="X2596" s="326"/>
    </row>
    <row r="2597" spans="1:24" s="325" customFormat="1" x14ac:dyDescent="0.25">
      <c r="A2597" s="323">
        <v>4261</v>
      </c>
      <c r="B2597" s="323" t="s">
        <v>836</v>
      </c>
      <c r="C2597" s="323" t="s">
        <v>628</v>
      </c>
      <c r="D2597" s="323" t="s">
        <v>9</v>
      </c>
      <c r="E2597" s="323" t="s">
        <v>587</v>
      </c>
      <c r="F2597" s="323">
        <v>495</v>
      </c>
      <c r="G2597" s="323">
        <f t="shared" si="41"/>
        <v>9900</v>
      </c>
      <c r="H2597" s="323">
        <v>20</v>
      </c>
      <c r="I2597" s="324"/>
      <c r="P2597" s="326"/>
      <c r="Q2597" s="326"/>
      <c r="R2597" s="326"/>
      <c r="S2597" s="326"/>
      <c r="T2597" s="326"/>
      <c r="U2597" s="326"/>
      <c r="V2597" s="326"/>
      <c r="W2597" s="326"/>
      <c r="X2597" s="326"/>
    </row>
    <row r="2598" spans="1:24" s="325" customFormat="1" ht="27" x14ac:dyDescent="0.25">
      <c r="A2598" s="323">
        <v>4261</v>
      </c>
      <c r="B2598" s="323" t="s">
        <v>826</v>
      </c>
      <c r="C2598" s="323" t="s">
        <v>634</v>
      </c>
      <c r="D2598" s="323" t="s">
        <v>9</v>
      </c>
      <c r="E2598" s="323" t="s">
        <v>10</v>
      </c>
      <c r="F2598" s="323">
        <v>5.4</v>
      </c>
      <c r="G2598" s="323">
        <f t="shared" si="41"/>
        <v>21600</v>
      </c>
      <c r="H2598" s="323">
        <v>4000</v>
      </c>
      <c r="I2598" s="324"/>
      <c r="P2598" s="326"/>
      <c r="Q2598" s="326"/>
      <c r="R2598" s="326"/>
      <c r="S2598" s="326"/>
      <c r="T2598" s="326"/>
      <c r="U2598" s="326"/>
      <c r="V2598" s="326"/>
      <c r="W2598" s="326"/>
      <c r="X2598" s="326"/>
    </row>
    <row r="2599" spans="1:24" s="325" customFormat="1" x14ac:dyDescent="0.25">
      <c r="A2599" s="323">
        <v>4261</v>
      </c>
      <c r="B2599" s="323" t="s">
        <v>829</v>
      </c>
      <c r="C2599" s="323" t="s">
        <v>610</v>
      </c>
      <c r="D2599" s="323" t="s">
        <v>9</v>
      </c>
      <c r="E2599" s="323" t="s">
        <v>10</v>
      </c>
      <c r="F2599" s="323">
        <v>343.5</v>
      </c>
      <c r="G2599" s="323">
        <f t="shared" si="41"/>
        <v>27480</v>
      </c>
      <c r="H2599" s="323">
        <v>80</v>
      </c>
      <c r="I2599" s="324"/>
      <c r="P2599" s="326"/>
      <c r="Q2599" s="326"/>
      <c r="R2599" s="326"/>
      <c r="S2599" s="326"/>
      <c r="T2599" s="326"/>
      <c r="U2599" s="326"/>
      <c r="V2599" s="326"/>
      <c r="W2599" s="326"/>
      <c r="X2599" s="326"/>
    </row>
    <row r="2600" spans="1:24" s="325" customFormat="1" ht="40.5" x14ac:dyDescent="0.25">
      <c r="A2600" s="323">
        <v>4261</v>
      </c>
      <c r="B2600" s="323" t="s">
        <v>815</v>
      </c>
      <c r="C2600" s="323" t="s">
        <v>816</v>
      </c>
      <c r="D2600" s="323" t="s">
        <v>9</v>
      </c>
      <c r="E2600" s="323" t="s">
        <v>10</v>
      </c>
      <c r="F2600" s="323">
        <v>247.2</v>
      </c>
      <c r="G2600" s="323">
        <f t="shared" si="41"/>
        <v>7416</v>
      </c>
      <c r="H2600" s="323">
        <v>30</v>
      </c>
      <c r="I2600" s="324"/>
      <c r="P2600" s="326"/>
      <c r="Q2600" s="326"/>
      <c r="R2600" s="326"/>
      <c r="S2600" s="326"/>
      <c r="T2600" s="326"/>
      <c r="U2600" s="326"/>
      <c r="V2600" s="326"/>
      <c r="W2600" s="326"/>
      <c r="X2600" s="326"/>
    </row>
    <row r="2601" spans="1:24" s="325" customFormat="1" x14ac:dyDescent="0.25">
      <c r="A2601" s="323">
        <v>4261</v>
      </c>
      <c r="B2601" s="323" t="s">
        <v>810</v>
      </c>
      <c r="C2601" s="323" t="s">
        <v>678</v>
      </c>
      <c r="D2601" s="323" t="s">
        <v>9</v>
      </c>
      <c r="E2601" s="323" t="s">
        <v>10</v>
      </c>
      <c r="F2601" s="323">
        <v>156</v>
      </c>
      <c r="G2601" s="323">
        <f t="shared" si="41"/>
        <v>1560</v>
      </c>
      <c r="H2601" s="323">
        <v>10</v>
      </c>
      <c r="I2601" s="324"/>
      <c r="P2601" s="326"/>
      <c r="Q2601" s="326"/>
      <c r="R2601" s="326"/>
      <c r="S2601" s="326"/>
      <c r="T2601" s="326"/>
      <c r="U2601" s="326"/>
      <c r="V2601" s="326"/>
      <c r="W2601" s="326"/>
      <c r="X2601" s="326"/>
    </row>
    <row r="2602" spans="1:24" s="325" customFormat="1" x14ac:dyDescent="0.25">
      <c r="A2602" s="323">
        <v>4261</v>
      </c>
      <c r="B2602" s="323" t="s">
        <v>828</v>
      </c>
      <c r="C2602" s="323" t="s">
        <v>622</v>
      </c>
      <c r="D2602" s="323" t="s">
        <v>9</v>
      </c>
      <c r="E2602" s="323" t="s">
        <v>10</v>
      </c>
      <c r="F2602" s="323">
        <v>99</v>
      </c>
      <c r="G2602" s="323">
        <f t="shared" si="41"/>
        <v>7920</v>
      </c>
      <c r="H2602" s="323">
        <v>80</v>
      </c>
      <c r="I2602" s="324"/>
      <c r="P2602" s="326"/>
      <c r="Q2602" s="326"/>
      <c r="R2602" s="326"/>
      <c r="S2602" s="326"/>
      <c r="T2602" s="326"/>
      <c r="U2602" s="326"/>
      <c r="V2602" s="326"/>
      <c r="W2602" s="326"/>
      <c r="X2602" s="326"/>
    </row>
    <row r="2603" spans="1:24" s="325" customFormat="1" x14ac:dyDescent="0.25">
      <c r="A2603" s="323">
        <v>4261</v>
      </c>
      <c r="B2603" s="323" t="s">
        <v>808</v>
      </c>
      <c r="C2603" s="323" t="s">
        <v>637</v>
      </c>
      <c r="D2603" s="323" t="s">
        <v>9</v>
      </c>
      <c r="E2603" s="323" t="s">
        <v>10</v>
      </c>
      <c r="F2603" s="323">
        <v>1200</v>
      </c>
      <c r="G2603" s="323">
        <f t="shared" si="41"/>
        <v>12000</v>
      </c>
      <c r="H2603" s="323">
        <v>10</v>
      </c>
      <c r="I2603" s="324"/>
      <c r="P2603" s="326"/>
      <c r="Q2603" s="326"/>
      <c r="R2603" s="326"/>
      <c r="S2603" s="326"/>
      <c r="T2603" s="326"/>
      <c r="U2603" s="326"/>
      <c r="V2603" s="326"/>
      <c r="W2603" s="326"/>
      <c r="X2603" s="326"/>
    </row>
    <row r="2604" spans="1:24" s="325" customFormat="1" x14ac:dyDescent="0.25">
      <c r="A2604" s="323">
        <v>4261</v>
      </c>
      <c r="B2604" s="323" t="s">
        <v>825</v>
      </c>
      <c r="C2604" s="323" t="s">
        <v>618</v>
      </c>
      <c r="D2604" s="323" t="s">
        <v>9</v>
      </c>
      <c r="E2604" s="323" t="s">
        <v>10</v>
      </c>
      <c r="F2604" s="323">
        <v>280</v>
      </c>
      <c r="G2604" s="323">
        <f t="shared" si="41"/>
        <v>2800</v>
      </c>
      <c r="H2604" s="323">
        <v>10</v>
      </c>
      <c r="I2604" s="324"/>
      <c r="P2604" s="326"/>
      <c r="Q2604" s="326"/>
      <c r="R2604" s="326"/>
      <c r="S2604" s="326"/>
      <c r="T2604" s="326"/>
      <c r="U2604" s="326"/>
      <c r="V2604" s="326"/>
      <c r="W2604" s="326"/>
      <c r="X2604" s="326"/>
    </row>
    <row r="2605" spans="1:24" s="325" customFormat="1" x14ac:dyDescent="0.25">
      <c r="A2605" s="323">
        <v>4261</v>
      </c>
      <c r="B2605" s="323" t="s">
        <v>840</v>
      </c>
      <c r="C2605" s="323" t="s">
        <v>590</v>
      </c>
      <c r="D2605" s="323" t="s">
        <v>9</v>
      </c>
      <c r="E2605" s="323" t="s">
        <v>588</v>
      </c>
      <c r="F2605" s="323">
        <v>59.4</v>
      </c>
      <c r="G2605" s="323">
        <f t="shared" si="41"/>
        <v>3564</v>
      </c>
      <c r="H2605" s="323">
        <v>60</v>
      </c>
      <c r="I2605" s="324"/>
      <c r="P2605" s="326"/>
      <c r="Q2605" s="326"/>
      <c r="R2605" s="326"/>
      <c r="S2605" s="326"/>
      <c r="T2605" s="326"/>
      <c r="U2605" s="326"/>
      <c r="V2605" s="326"/>
      <c r="W2605" s="326"/>
      <c r="X2605" s="326"/>
    </row>
    <row r="2606" spans="1:24" s="325" customFormat="1" x14ac:dyDescent="0.25">
      <c r="A2606" s="323">
        <v>4261</v>
      </c>
      <c r="B2606" s="323" t="s">
        <v>832</v>
      </c>
      <c r="C2606" s="323" t="s">
        <v>658</v>
      </c>
      <c r="D2606" s="323" t="s">
        <v>9</v>
      </c>
      <c r="E2606" s="323" t="s">
        <v>10</v>
      </c>
      <c r="F2606" s="323">
        <v>632.21</v>
      </c>
      <c r="G2606" s="323">
        <f t="shared" si="41"/>
        <v>1454083</v>
      </c>
      <c r="H2606" s="323">
        <v>2300</v>
      </c>
      <c r="I2606" s="324"/>
      <c r="P2606" s="326"/>
      <c r="Q2606" s="326"/>
      <c r="R2606" s="326"/>
      <c r="S2606" s="326"/>
      <c r="T2606" s="326"/>
      <c r="U2606" s="326"/>
      <c r="V2606" s="326"/>
      <c r="W2606" s="326"/>
      <c r="X2606" s="326"/>
    </row>
    <row r="2607" spans="1:24" s="325" customFormat="1" x14ac:dyDescent="0.25">
      <c r="A2607" s="323">
        <v>4261</v>
      </c>
      <c r="B2607" s="323" t="s">
        <v>809</v>
      </c>
      <c r="C2607" s="323" t="s">
        <v>652</v>
      </c>
      <c r="D2607" s="323" t="s">
        <v>9</v>
      </c>
      <c r="E2607" s="323" t="s">
        <v>10</v>
      </c>
      <c r="F2607" s="323">
        <v>49.44</v>
      </c>
      <c r="G2607" s="323">
        <f t="shared" si="41"/>
        <v>2472</v>
      </c>
      <c r="H2607" s="323">
        <v>50</v>
      </c>
      <c r="I2607" s="324"/>
      <c r="P2607" s="326"/>
      <c r="Q2607" s="326"/>
      <c r="R2607" s="326"/>
      <c r="S2607" s="326"/>
      <c r="T2607" s="326"/>
      <c r="U2607" s="326"/>
      <c r="V2607" s="326"/>
      <c r="W2607" s="326"/>
      <c r="X2607" s="326"/>
    </row>
    <row r="2608" spans="1:24" s="325" customFormat="1" ht="40.5" x14ac:dyDescent="0.25">
      <c r="A2608" s="323">
        <v>4261</v>
      </c>
      <c r="B2608" s="323" t="s">
        <v>838</v>
      </c>
      <c r="C2608" s="323" t="s">
        <v>1526</v>
      </c>
      <c r="D2608" s="323" t="s">
        <v>9</v>
      </c>
      <c r="E2608" s="323" t="s">
        <v>10</v>
      </c>
      <c r="F2608" s="323">
        <v>528</v>
      </c>
      <c r="G2608" s="323">
        <f t="shared" si="41"/>
        <v>7920</v>
      </c>
      <c r="H2608" s="323">
        <v>15</v>
      </c>
      <c r="I2608" s="324"/>
      <c r="P2608" s="326"/>
      <c r="Q2608" s="326"/>
      <c r="R2608" s="326"/>
      <c r="S2608" s="326"/>
      <c r="T2608" s="326"/>
      <c r="U2608" s="326"/>
      <c r="V2608" s="326"/>
      <c r="W2608" s="326"/>
      <c r="X2608" s="326"/>
    </row>
    <row r="2609" spans="1:24" s="325" customFormat="1" ht="27" x14ac:dyDescent="0.25">
      <c r="A2609" s="323">
        <v>4261</v>
      </c>
      <c r="B2609" s="323" t="s">
        <v>827</v>
      </c>
      <c r="C2609" s="323" t="s">
        <v>596</v>
      </c>
      <c r="D2609" s="323" t="s">
        <v>9</v>
      </c>
      <c r="E2609" s="323" t="s">
        <v>10</v>
      </c>
      <c r="F2609" s="323">
        <v>59.4</v>
      </c>
      <c r="G2609" s="323">
        <f t="shared" si="41"/>
        <v>17820</v>
      </c>
      <c r="H2609" s="323">
        <v>300</v>
      </c>
      <c r="I2609" s="324"/>
      <c r="P2609" s="326"/>
      <c r="Q2609" s="326"/>
      <c r="R2609" s="326"/>
      <c r="S2609" s="326"/>
      <c r="T2609" s="326"/>
      <c r="U2609" s="326"/>
      <c r="V2609" s="326"/>
      <c r="W2609" s="326"/>
      <c r="X2609" s="326"/>
    </row>
    <row r="2610" spans="1:24" s="325" customFormat="1" ht="27" x14ac:dyDescent="0.25">
      <c r="A2610" s="323">
        <v>4261</v>
      </c>
      <c r="B2610" s="323" t="s">
        <v>824</v>
      </c>
      <c r="C2610" s="323" t="s">
        <v>632</v>
      </c>
      <c r="D2610" s="323" t="s">
        <v>9</v>
      </c>
      <c r="E2610" s="323" t="s">
        <v>10</v>
      </c>
      <c r="F2610" s="323">
        <v>49.2</v>
      </c>
      <c r="G2610" s="323">
        <f t="shared" si="41"/>
        <v>4920</v>
      </c>
      <c r="H2610" s="323">
        <v>100</v>
      </c>
      <c r="I2610" s="324"/>
      <c r="P2610" s="326"/>
      <c r="Q2610" s="326"/>
      <c r="R2610" s="326"/>
      <c r="S2610" s="326"/>
      <c r="T2610" s="326"/>
      <c r="U2610" s="326"/>
      <c r="V2610" s="326"/>
      <c r="W2610" s="326"/>
      <c r="X2610" s="326"/>
    </row>
    <row r="2611" spans="1:24" s="325" customFormat="1" x14ac:dyDescent="0.25">
      <c r="A2611" s="323">
        <v>4261</v>
      </c>
      <c r="B2611" s="323" t="s">
        <v>807</v>
      </c>
      <c r="C2611" s="323" t="s">
        <v>654</v>
      </c>
      <c r="D2611" s="323" t="s">
        <v>9</v>
      </c>
      <c r="E2611" s="323" t="s">
        <v>10</v>
      </c>
      <c r="F2611" s="323">
        <v>3000</v>
      </c>
      <c r="G2611" s="323">
        <f t="shared" si="41"/>
        <v>15000</v>
      </c>
      <c r="H2611" s="323">
        <v>5</v>
      </c>
      <c r="I2611" s="324"/>
      <c r="P2611" s="326"/>
      <c r="Q2611" s="326"/>
      <c r="R2611" s="326"/>
      <c r="S2611" s="326"/>
      <c r="T2611" s="326"/>
      <c r="U2611" s="326"/>
      <c r="V2611" s="326"/>
      <c r="W2611" s="326"/>
      <c r="X2611" s="326"/>
    </row>
    <row r="2612" spans="1:24" s="325" customFormat="1" x14ac:dyDescent="0.25">
      <c r="A2612" s="323">
        <v>4261</v>
      </c>
      <c r="B2612" s="323" t="s">
        <v>844</v>
      </c>
      <c r="C2612" s="323" t="s">
        <v>612</v>
      </c>
      <c r="D2612" s="323" t="s">
        <v>9</v>
      </c>
      <c r="E2612" s="323" t="s">
        <v>10</v>
      </c>
      <c r="F2612" s="323">
        <v>108</v>
      </c>
      <c r="G2612" s="323">
        <f t="shared" si="41"/>
        <v>2160</v>
      </c>
      <c r="H2612" s="323">
        <v>20</v>
      </c>
      <c r="I2612" s="324"/>
      <c r="P2612" s="326"/>
      <c r="Q2612" s="326"/>
      <c r="R2612" s="326"/>
      <c r="S2612" s="326"/>
      <c r="T2612" s="326"/>
      <c r="U2612" s="326"/>
      <c r="V2612" s="326"/>
      <c r="W2612" s="326"/>
      <c r="X2612" s="326"/>
    </row>
    <row r="2613" spans="1:24" s="325" customFormat="1" ht="27" x14ac:dyDescent="0.25">
      <c r="A2613" s="323">
        <v>4261</v>
      </c>
      <c r="B2613" s="323" t="s">
        <v>822</v>
      </c>
      <c r="C2613" s="323" t="s">
        <v>823</v>
      </c>
      <c r="D2613" s="323" t="s">
        <v>9</v>
      </c>
      <c r="E2613" s="323" t="s">
        <v>587</v>
      </c>
      <c r="F2613" s="323">
        <v>800</v>
      </c>
      <c r="G2613" s="323">
        <f t="shared" si="41"/>
        <v>12000</v>
      </c>
      <c r="H2613" s="323">
        <v>15</v>
      </c>
      <c r="I2613" s="324"/>
      <c r="P2613" s="326"/>
      <c r="Q2613" s="326"/>
      <c r="R2613" s="326"/>
      <c r="S2613" s="326"/>
      <c r="T2613" s="326"/>
      <c r="U2613" s="326"/>
      <c r="V2613" s="326"/>
      <c r="W2613" s="326"/>
      <c r="X2613" s="326"/>
    </row>
    <row r="2614" spans="1:24" s="325" customFormat="1" ht="40.5" x14ac:dyDescent="0.25">
      <c r="A2614" s="323">
        <v>4261</v>
      </c>
      <c r="B2614" s="323" t="s">
        <v>837</v>
      </c>
      <c r="C2614" s="323" t="s">
        <v>1526</v>
      </c>
      <c r="D2614" s="323" t="s">
        <v>9</v>
      </c>
      <c r="E2614" s="323" t="s">
        <v>587</v>
      </c>
      <c r="F2614" s="323">
        <v>424</v>
      </c>
      <c r="G2614" s="323">
        <f t="shared" si="41"/>
        <v>6360</v>
      </c>
      <c r="H2614" s="323">
        <v>15</v>
      </c>
      <c r="I2614" s="324"/>
      <c r="P2614" s="326"/>
      <c r="Q2614" s="326"/>
      <c r="R2614" s="326"/>
      <c r="S2614" s="326"/>
      <c r="T2614" s="326"/>
      <c r="U2614" s="326"/>
      <c r="V2614" s="326"/>
      <c r="W2614" s="326"/>
      <c r="X2614" s="326"/>
    </row>
    <row r="2615" spans="1:24" s="325" customFormat="1" x14ac:dyDescent="0.25">
      <c r="A2615" s="323">
        <v>4261</v>
      </c>
      <c r="B2615" s="323" t="s">
        <v>811</v>
      </c>
      <c r="C2615" s="323" t="s">
        <v>678</v>
      </c>
      <c r="D2615" s="323" t="s">
        <v>9</v>
      </c>
      <c r="E2615" s="323" t="s">
        <v>10</v>
      </c>
      <c r="F2615" s="323">
        <v>21.74</v>
      </c>
      <c r="G2615" s="323">
        <f t="shared" si="41"/>
        <v>19566</v>
      </c>
      <c r="H2615" s="323">
        <v>900</v>
      </c>
      <c r="I2615" s="324"/>
      <c r="P2615" s="326"/>
      <c r="Q2615" s="326"/>
      <c r="R2615" s="326"/>
      <c r="S2615" s="326"/>
      <c r="T2615" s="326"/>
      <c r="U2615" s="326"/>
      <c r="V2615" s="326"/>
      <c r="W2615" s="326"/>
      <c r="X2615" s="326"/>
    </row>
    <row r="2616" spans="1:24" s="325" customFormat="1" ht="40.5" x14ac:dyDescent="0.25">
      <c r="A2616" s="323">
        <v>4261</v>
      </c>
      <c r="B2616" s="323" t="s">
        <v>839</v>
      </c>
      <c r="C2616" s="323" t="s">
        <v>1526</v>
      </c>
      <c r="D2616" s="323" t="s">
        <v>9</v>
      </c>
      <c r="E2616" s="323" t="s">
        <v>10</v>
      </c>
      <c r="F2616" s="323">
        <v>2376</v>
      </c>
      <c r="G2616" s="323">
        <f t="shared" si="41"/>
        <v>4752</v>
      </c>
      <c r="H2616" s="323">
        <v>2</v>
      </c>
      <c r="I2616" s="324"/>
      <c r="P2616" s="326"/>
      <c r="Q2616" s="326"/>
      <c r="R2616" s="326"/>
      <c r="S2616" s="326"/>
      <c r="T2616" s="326"/>
      <c r="U2616" s="326"/>
      <c r="V2616" s="326"/>
      <c r="W2616" s="326"/>
      <c r="X2616" s="326"/>
    </row>
    <row r="2617" spans="1:24" s="325" customFormat="1" x14ac:dyDescent="0.25">
      <c r="A2617" s="323">
        <v>4261</v>
      </c>
      <c r="B2617" s="323" t="s">
        <v>830</v>
      </c>
      <c r="C2617" s="323" t="s">
        <v>606</v>
      </c>
      <c r="D2617" s="323" t="s">
        <v>9</v>
      </c>
      <c r="E2617" s="323" t="s">
        <v>10</v>
      </c>
      <c r="F2617" s="323">
        <v>1080</v>
      </c>
      <c r="G2617" s="323">
        <f t="shared" si="41"/>
        <v>21600</v>
      </c>
      <c r="H2617" s="323">
        <v>20</v>
      </c>
      <c r="I2617" s="324"/>
      <c r="P2617" s="326"/>
      <c r="Q2617" s="326"/>
      <c r="R2617" s="326"/>
      <c r="S2617" s="326"/>
      <c r="T2617" s="326"/>
      <c r="U2617" s="326"/>
      <c r="V2617" s="326"/>
      <c r="W2617" s="326"/>
      <c r="X2617" s="326"/>
    </row>
    <row r="2618" spans="1:24" s="325" customFormat="1" x14ac:dyDescent="0.25">
      <c r="A2618" s="323">
        <v>4267</v>
      </c>
      <c r="B2618" s="323" t="s">
        <v>793</v>
      </c>
      <c r="C2618" s="323" t="s">
        <v>586</v>
      </c>
      <c r="D2618" s="323" t="s">
        <v>9</v>
      </c>
      <c r="E2618" s="323" t="s">
        <v>11</v>
      </c>
      <c r="F2618" s="323">
        <v>70</v>
      </c>
      <c r="G2618" s="323">
        <f>+H2618*F2618</f>
        <v>595000</v>
      </c>
      <c r="H2618" s="323">
        <v>8500</v>
      </c>
      <c r="I2618" s="324"/>
      <c r="P2618" s="326"/>
      <c r="Q2618" s="326"/>
      <c r="R2618" s="326"/>
      <c r="S2618" s="326"/>
      <c r="T2618" s="326"/>
      <c r="U2618" s="326"/>
      <c r="V2618" s="326"/>
      <c r="W2618" s="326"/>
      <c r="X2618" s="326"/>
    </row>
    <row r="2619" spans="1:24" s="325" customFormat="1" x14ac:dyDescent="0.25">
      <c r="A2619" s="323">
        <v>4267</v>
      </c>
      <c r="B2619" s="323" t="s">
        <v>794</v>
      </c>
      <c r="C2619" s="323" t="s">
        <v>586</v>
      </c>
      <c r="D2619" s="323" t="s">
        <v>9</v>
      </c>
      <c r="E2619" s="323" t="s">
        <v>11</v>
      </c>
      <c r="F2619" s="323">
        <v>0</v>
      </c>
      <c r="G2619" s="323">
        <v>0</v>
      </c>
      <c r="H2619" s="323">
        <v>80</v>
      </c>
      <c r="I2619" s="324"/>
      <c r="P2619" s="326"/>
      <c r="Q2619" s="326"/>
      <c r="R2619" s="326"/>
      <c r="S2619" s="326"/>
      <c r="T2619" s="326"/>
      <c r="U2619" s="326"/>
      <c r="V2619" s="326"/>
      <c r="W2619" s="326"/>
      <c r="X2619" s="326"/>
    </row>
    <row r="2620" spans="1:24" s="325" customFormat="1" x14ac:dyDescent="0.25">
      <c r="A2620" s="323">
        <v>4264</v>
      </c>
      <c r="B2620" s="323" t="s">
        <v>792</v>
      </c>
      <c r="C2620" s="323" t="s">
        <v>265</v>
      </c>
      <c r="D2620" s="323" t="s">
        <v>9</v>
      </c>
      <c r="E2620" s="323" t="s">
        <v>11</v>
      </c>
      <c r="F2620" s="323">
        <v>490</v>
      </c>
      <c r="G2620" s="323">
        <f>F2620*H2620</f>
        <v>5948600</v>
      </c>
      <c r="H2620" s="323">
        <v>12140</v>
      </c>
      <c r="I2620" s="324"/>
      <c r="P2620" s="326"/>
      <c r="Q2620" s="326"/>
      <c r="R2620" s="326"/>
      <c r="S2620" s="326"/>
      <c r="T2620" s="326"/>
      <c r="U2620" s="326"/>
      <c r="V2620" s="326"/>
      <c r="W2620" s="326"/>
      <c r="X2620" s="326"/>
    </row>
    <row r="2621" spans="1:24" s="325" customFormat="1" ht="21" customHeight="1" x14ac:dyDescent="0.25">
      <c r="A2621" s="323">
        <v>5122</v>
      </c>
      <c r="B2621" s="323" t="s">
        <v>454</v>
      </c>
      <c r="C2621" s="323" t="s">
        <v>455</v>
      </c>
      <c r="D2621" s="323" t="s">
        <v>9</v>
      </c>
      <c r="E2621" s="323" t="s">
        <v>10</v>
      </c>
      <c r="F2621" s="323">
        <v>5000</v>
      </c>
      <c r="G2621" s="323">
        <f>+F2621*H2621</f>
        <v>150000</v>
      </c>
      <c r="H2621" s="323">
        <v>30</v>
      </c>
      <c r="I2621" s="324"/>
      <c r="P2621" s="326"/>
      <c r="Q2621" s="326"/>
      <c r="R2621" s="326"/>
      <c r="S2621" s="326"/>
      <c r="T2621" s="326"/>
      <c r="U2621" s="326"/>
      <c r="V2621" s="326"/>
      <c r="W2621" s="326"/>
      <c r="X2621" s="326"/>
    </row>
    <row r="2622" spans="1:24" s="325" customFormat="1" x14ac:dyDescent="0.25">
      <c r="A2622" s="323">
        <v>5122</v>
      </c>
      <c r="B2622" s="323" t="s">
        <v>451</v>
      </c>
      <c r="C2622" s="323" t="s">
        <v>452</v>
      </c>
      <c r="D2622" s="323" t="s">
        <v>9</v>
      </c>
      <c r="E2622" s="323" t="s">
        <v>10</v>
      </c>
      <c r="F2622" s="323">
        <v>181800</v>
      </c>
      <c r="G2622" s="323">
        <f t="shared" ref="G2622:G2628" si="42">+F2622*H2622</f>
        <v>1818000</v>
      </c>
      <c r="H2622" s="323">
        <v>10</v>
      </c>
      <c r="I2622" s="324"/>
      <c r="P2622" s="326"/>
      <c r="Q2622" s="326"/>
      <c r="R2622" s="326"/>
      <c r="S2622" s="326"/>
      <c r="T2622" s="326"/>
      <c r="U2622" s="326"/>
      <c r="V2622" s="326"/>
      <c r="W2622" s="326"/>
      <c r="X2622" s="326"/>
    </row>
    <row r="2623" spans="1:24" s="325" customFormat="1" ht="40.5" x14ac:dyDescent="0.25">
      <c r="A2623" s="323">
        <v>5122</v>
      </c>
      <c r="B2623" s="323" t="s">
        <v>458</v>
      </c>
      <c r="C2623" s="323" t="s">
        <v>459</v>
      </c>
      <c r="D2623" s="323" t="s">
        <v>9</v>
      </c>
      <c r="E2623" s="323" t="s">
        <v>10</v>
      </c>
      <c r="F2623" s="323">
        <v>216000</v>
      </c>
      <c r="G2623" s="323">
        <f t="shared" si="42"/>
        <v>1296000</v>
      </c>
      <c r="H2623" s="323">
        <v>6</v>
      </c>
      <c r="I2623" s="324"/>
      <c r="P2623" s="326"/>
      <c r="Q2623" s="326"/>
      <c r="R2623" s="326"/>
      <c r="S2623" s="326"/>
      <c r="T2623" s="326"/>
      <c r="U2623" s="326"/>
      <c r="V2623" s="326"/>
      <c r="W2623" s="326"/>
      <c r="X2623" s="326"/>
    </row>
    <row r="2624" spans="1:24" s="325" customFormat="1" x14ac:dyDescent="0.25">
      <c r="A2624" s="323">
        <v>5122</v>
      </c>
      <c r="B2624" s="323" t="s">
        <v>462</v>
      </c>
      <c r="C2624" s="323" t="s">
        <v>463</v>
      </c>
      <c r="D2624" s="323" t="s">
        <v>9</v>
      </c>
      <c r="E2624" s="323" t="s">
        <v>10</v>
      </c>
      <c r="F2624" s="323">
        <v>12000</v>
      </c>
      <c r="G2624" s="323">
        <f t="shared" si="42"/>
        <v>120000</v>
      </c>
      <c r="H2624" s="323">
        <v>10</v>
      </c>
      <c r="I2624" s="324"/>
      <c r="P2624" s="326"/>
      <c r="Q2624" s="326"/>
      <c r="R2624" s="326"/>
      <c r="S2624" s="326"/>
      <c r="T2624" s="326"/>
      <c r="U2624" s="326"/>
      <c r="V2624" s="326"/>
      <c r="W2624" s="326"/>
      <c r="X2624" s="326"/>
    </row>
    <row r="2625" spans="1:24" s="325" customFormat="1" x14ac:dyDescent="0.25">
      <c r="A2625" s="323">
        <v>5122</v>
      </c>
      <c r="B2625" s="323" t="s">
        <v>456</v>
      </c>
      <c r="C2625" s="323" t="s">
        <v>457</v>
      </c>
      <c r="D2625" s="323" t="s">
        <v>9</v>
      </c>
      <c r="E2625" s="323" t="s">
        <v>10</v>
      </c>
      <c r="F2625" s="323">
        <v>46800</v>
      </c>
      <c r="G2625" s="323">
        <f t="shared" si="42"/>
        <v>234000</v>
      </c>
      <c r="H2625" s="323">
        <v>5</v>
      </c>
      <c r="I2625" s="324"/>
      <c r="P2625" s="326"/>
      <c r="Q2625" s="326"/>
      <c r="R2625" s="326"/>
      <c r="S2625" s="326"/>
      <c r="T2625" s="326"/>
      <c r="U2625" s="326"/>
      <c r="V2625" s="326"/>
      <c r="W2625" s="326"/>
      <c r="X2625" s="326"/>
    </row>
    <row r="2626" spans="1:24" s="325" customFormat="1" ht="27" x14ac:dyDescent="0.25">
      <c r="A2626" s="323">
        <v>5122</v>
      </c>
      <c r="B2626" s="323" t="s">
        <v>460</v>
      </c>
      <c r="C2626" s="323" t="s">
        <v>461</v>
      </c>
      <c r="D2626" s="323" t="s">
        <v>9</v>
      </c>
      <c r="E2626" s="323" t="s">
        <v>10</v>
      </c>
      <c r="F2626" s="323">
        <v>60000</v>
      </c>
      <c r="G2626" s="323">
        <f t="shared" si="42"/>
        <v>360000</v>
      </c>
      <c r="H2626" s="323">
        <v>6</v>
      </c>
      <c r="I2626" s="324"/>
      <c r="P2626" s="326"/>
      <c r="Q2626" s="326"/>
      <c r="R2626" s="326"/>
      <c r="S2626" s="326"/>
      <c r="T2626" s="326"/>
      <c r="U2626" s="326"/>
      <c r="V2626" s="326"/>
      <c r="W2626" s="326"/>
      <c r="X2626" s="326"/>
    </row>
    <row r="2627" spans="1:24" s="325" customFormat="1" x14ac:dyDescent="0.25">
      <c r="A2627" s="323">
        <v>5122</v>
      </c>
      <c r="B2627" s="323" t="s">
        <v>1290</v>
      </c>
      <c r="C2627" s="323" t="s">
        <v>1291</v>
      </c>
      <c r="D2627" s="323" t="s">
        <v>9</v>
      </c>
      <c r="E2627" s="323" t="s">
        <v>10</v>
      </c>
      <c r="F2627" s="323">
        <v>295920</v>
      </c>
      <c r="G2627" s="323">
        <f t="shared" si="42"/>
        <v>295920</v>
      </c>
      <c r="H2627" s="323">
        <v>1</v>
      </c>
      <c r="I2627" s="324"/>
      <c r="P2627" s="326"/>
      <c r="Q2627" s="326"/>
      <c r="R2627" s="326"/>
      <c r="S2627" s="326"/>
      <c r="T2627" s="326"/>
      <c r="U2627" s="326"/>
      <c r="V2627" s="326"/>
      <c r="W2627" s="326"/>
      <c r="X2627" s="326"/>
    </row>
    <row r="2628" spans="1:24" s="325" customFormat="1" x14ac:dyDescent="0.25">
      <c r="A2628" s="323">
        <v>5122</v>
      </c>
      <c r="B2628" s="323" t="s">
        <v>453</v>
      </c>
      <c r="C2628" s="323" t="s">
        <v>452</v>
      </c>
      <c r="D2628" s="323" t="s">
        <v>9</v>
      </c>
      <c r="E2628" s="323" t="s">
        <v>10</v>
      </c>
      <c r="F2628" s="323">
        <v>344400</v>
      </c>
      <c r="G2628" s="323">
        <f t="shared" si="42"/>
        <v>344400</v>
      </c>
      <c r="H2628" s="323">
        <v>1</v>
      </c>
      <c r="I2628" s="324"/>
      <c r="P2628" s="326"/>
      <c r="Q2628" s="326"/>
      <c r="R2628" s="326"/>
      <c r="S2628" s="326"/>
      <c r="T2628" s="326"/>
      <c r="U2628" s="326"/>
      <c r="V2628" s="326"/>
      <c r="W2628" s="326"/>
      <c r="X2628" s="326"/>
    </row>
    <row r="2629" spans="1:24" s="325" customFormat="1" x14ac:dyDescent="0.25">
      <c r="A2629" s="323">
        <v>5122</v>
      </c>
      <c r="B2629" s="323" t="s">
        <v>2049</v>
      </c>
      <c r="C2629" s="323" t="s">
        <v>452</v>
      </c>
      <c r="D2629" s="323" t="s">
        <v>9</v>
      </c>
      <c r="E2629" s="323" t="s">
        <v>10</v>
      </c>
      <c r="F2629" s="323">
        <v>255000</v>
      </c>
      <c r="G2629" s="323">
        <f>+F2629*H2629</f>
        <v>6120000</v>
      </c>
      <c r="H2629" s="323">
        <v>24</v>
      </c>
      <c r="I2629" s="324"/>
      <c r="P2629" s="326"/>
      <c r="Q2629" s="326"/>
      <c r="R2629" s="326"/>
      <c r="S2629" s="326"/>
      <c r="T2629" s="326"/>
      <c r="U2629" s="326"/>
      <c r="V2629" s="326"/>
      <c r="W2629" s="326"/>
      <c r="X2629" s="326"/>
    </row>
    <row r="2630" spans="1:24" s="325" customFormat="1" x14ac:dyDescent="0.25">
      <c r="A2630" s="323">
        <v>5122</v>
      </c>
      <c r="B2630" s="323" t="s">
        <v>2894</v>
      </c>
      <c r="C2630" s="323" t="s">
        <v>2368</v>
      </c>
      <c r="D2630" s="323" t="s">
        <v>9</v>
      </c>
      <c r="E2630" s="323" t="s">
        <v>10</v>
      </c>
      <c r="F2630" s="323">
        <v>32000</v>
      </c>
      <c r="G2630" s="323">
        <f>+F2630*H2630</f>
        <v>320000</v>
      </c>
      <c r="H2630" s="323">
        <v>10</v>
      </c>
      <c r="I2630" s="324"/>
      <c r="P2630" s="326"/>
      <c r="Q2630" s="326"/>
      <c r="R2630" s="326"/>
      <c r="S2630" s="326"/>
      <c r="T2630" s="326"/>
      <c r="U2630" s="326"/>
      <c r="V2630" s="326"/>
      <c r="W2630" s="326"/>
      <c r="X2630" s="326"/>
    </row>
    <row r="2631" spans="1:24" s="325" customFormat="1" x14ac:dyDescent="0.25">
      <c r="A2631" s="323">
        <v>5122</v>
      </c>
      <c r="B2631" s="323" t="s">
        <v>2895</v>
      </c>
      <c r="C2631" s="323" t="s">
        <v>2370</v>
      </c>
      <c r="D2631" s="323" t="s">
        <v>9</v>
      </c>
      <c r="E2631" s="323" t="s">
        <v>10</v>
      </c>
      <c r="F2631" s="323">
        <v>70000</v>
      </c>
      <c r="G2631" s="323">
        <f t="shared" ref="G2631:G2635" si="43">+F2631*H2631</f>
        <v>210000</v>
      </c>
      <c r="H2631" s="323">
        <v>3</v>
      </c>
      <c r="I2631" s="324"/>
      <c r="P2631" s="326"/>
      <c r="Q2631" s="326"/>
      <c r="R2631" s="326"/>
      <c r="S2631" s="326"/>
      <c r="T2631" s="326"/>
      <c r="U2631" s="326"/>
      <c r="V2631" s="326"/>
      <c r="W2631" s="326"/>
      <c r="X2631" s="326"/>
    </row>
    <row r="2632" spans="1:24" s="325" customFormat="1" x14ac:dyDescent="0.25">
      <c r="A2632" s="323">
        <v>5122</v>
      </c>
      <c r="B2632" s="323" t="s">
        <v>2896</v>
      </c>
      <c r="C2632" s="323" t="s">
        <v>2897</v>
      </c>
      <c r="D2632" s="323" t="s">
        <v>9</v>
      </c>
      <c r="E2632" s="323" t="s">
        <v>10</v>
      </c>
      <c r="F2632" s="323">
        <v>800000</v>
      </c>
      <c r="G2632" s="323">
        <f t="shared" si="43"/>
        <v>800000</v>
      </c>
      <c r="H2632" s="323">
        <v>1</v>
      </c>
      <c r="I2632" s="324"/>
      <c r="P2632" s="326"/>
      <c r="Q2632" s="326"/>
      <c r="R2632" s="326"/>
      <c r="S2632" s="326"/>
      <c r="T2632" s="326"/>
      <c r="U2632" s="326"/>
      <c r="V2632" s="326"/>
      <c r="W2632" s="326"/>
      <c r="X2632" s="326"/>
    </row>
    <row r="2633" spans="1:24" s="325" customFormat="1" ht="27" x14ac:dyDescent="0.25">
      <c r="A2633" s="323">
        <v>5122</v>
      </c>
      <c r="B2633" s="323" t="s">
        <v>2898</v>
      </c>
      <c r="C2633" s="323" t="s">
        <v>2899</v>
      </c>
      <c r="D2633" s="323" t="s">
        <v>9</v>
      </c>
      <c r="E2633" s="323" t="s">
        <v>10</v>
      </c>
      <c r="F2633" s="323">
        <v>25000</v>
      </c>
      <c r="G2633" s="323">
        <f t="shared" si="43"/>
        <v>50000</v>
      </c>
      <c r="H2633" s="323">
        <v>2</v>
      </c>
      <c r="I2633" s="324"/>
      <c r="P2633" s="326"/>
      <c r="Q2633" s="326"/>
      <c r="R2633" s="326"/>
      <c r="S2633" s="326"/>
      <c r="T2633" s="326"/>
      <c r="U2633" s="326"/>
      <c r="V2633" s="326"/>
      <c r="W2633" s="326"/>
      <c r="X2633" s="326"/>
    </row>
    <row r="2634" spans="1:24" s="325" customFormat="1" x14ac:dyDescent="0.25">
      <c r="A2634" s="323">
        <v>5122</v>
      </c>
      <c r="B2634" s="323" t="s">
        <v>2900</v>
      </c>
      <c r="C2634" s="323" t="s">
        <v>1391</v>
      </c>
      <c r="D2634" s="323" t="s">
        <v>9</v>
      </c>
      <c r="E2634" s="323" t="s">
        <v>10</v>
      </c>
      <c r="F2634" s="323">
        <v>80000</v>
      </c>
      <c r="G2634" s="323">
        <f t="shared" si="43"/>
        <v>80000</v>
      </c>
      <c r="H2634" s="323">
        <v>1</v>
      </c>
      <c r="I2634" s="324"/>
      <c r="P2634" s="326"/>
      <c r="Q2634" s="326"/>
      <c r="R2634" s="326"/>
      <c r="S2634" s="326"/>
      <c r="T2634" s="326"/>
      <c r="U2634" s="326"/>
      <c r="V2634" s="326"/>
      <c r="W2634" s="326"/>
      <c r="X2634" s="326"/>
    </row>
    <row r="2635" spans="1:24" s="325" customFormat="1" x14ac:dyDescent="0.25">
      <c r="A2635" s="323">
        <v>5122</v>
      </c>
      <c r="B2635" s="323" t="s">
        <v>2901</v>
      </c>
      <c r="C2635" s="323" t="s">
        <v>2902</v>
      </c>
      <c r="D2635" s="323" t="s">
        <v>9</v>
      </c>
      <c r="E2635" s="323" t="s">
        <v>10</v>
      </c>
      <c r="F2635" s="323">
        <v>24000</v>
      </c>
      <c r="G2635" s="323">
        <f t="shared" si="43"/>
        <v>24000</v>
      </c>
      <c r="H2635" s="323">
        <v>1</v>
      </c>
      <c r="I2635" s="324"/>
      <c r="P2635" s="326"/>
      <c r="Q2635" s="326"/>
      <c r="R2635" s="326"/>
      <c r="S2635" s="326"/>
      <c r="T2635" s="326"/>
      <c r="U2635" s="326"/>
      <c r="V2635" s="326"/>
      <c r="W2635" s="326"/>
      <c r="X2635" s="326"/>
    </row>
    <row r="2636" spans="1:24" s="325" customFormat="1" x14ac:dyDescent="0.25">
      <c r="A2636" s="323">
        <v>5122</v>
      </c>
      <c r="B2636" s="323" t="s">
        <v>2903</v>
      </c>
      <c r="C2636" s="323" t="s">
        <v>2904</v>
      </c>
      <c r="D2636" s="323" t="s">
        <v>9</v>
      </c>
      <c r="E2636" s="323" t="s">
        <v>10</v>
      </c>
      <c r="F2636" s="323">
        <v>23000</v>
      </c>
      <c r="G2636" s="323"/>
      <c r="H2636" s="323">
        <v>1</v>
      </c>
      <c r="I2636" s="324"/>
      <c r="P2636" s="326"/>
      <c r="Q2636" s="326"/>
      <c r="R2636" s="326"/>
      <c r="S2636" s="326"/>
      <c r="T2636" s="326"/>
      <c r="U2636" s="326"/>
      <c r="V2636" s="326"/>
      <c r="W2636" s="326"/>
      <c r="X2636" s="326"/>
    </row>
    <row r="2637" spans="1:24" s="325" customFormat="1" ht="15" customHeight="1" x14ac:dyDescent="0.25">
      <c r="A2637" s="323">
        <v>4241</v>
      </c>
      <c r="B2637" s="323" t="s">
        <v>2893</v>
      </c>
      <c r="C2637" s="323" t="s">
        <v>586</v>
      </c>
      <c r="D2637" s="323" t="s">
        <v>9</v>
      </c>
      <c r="E2637" s="323" t="s">
        <v>11</v>
      </c>
      <c r="F2637" s="323">
        <v>300</v>
      </c>
      <c r="G2637" s="323">
        <f>+F2637*H2637</f>
        <v>24000</v>
      </c>
      <c r="H2637" s="323">
        <v>80</v>
      </c>
      <c r="I2637" s="324"/>
      <c r="P2637" s="326"/>
      <c r="Q2637" s="326"/>
      <c r="R2637" s="326"/>
      <c r="S2637" s="326"/>
      <c r="T2637" s="326"/>
      <c r="U2637" s="326"/>
      <c r="V2637" s="326"/>
      <c r="W2637" s="326"/>
      <c r="X2637" s="326"/>
    </row>
    <row r="2638" spans="1:24" s="325" customFormat="1" ht="15" customHeight="1" x14ac:dyDescent="0.25">
      <c r="A2638" s="600" t="s">
        <v>12</v>
      </c>
      <c r="B2638" s="601"/>
      <c r="C2638" s="601"/>
      <c r="D2638" s="601"/>
      <c r="E2638" s="601"/>
      <c r="F2638" s="601"/>
      <c r="G2638" s="601"/>
      <c r="H2638" s="602"/>
      <c r="I2638" s="324"/>
      <c r="P2638" s="326"/>
      <c r="Q2638" s="326"/>
      <c r="R2638" s="326"/>
      <c r="S2638" s="326"/>
      <c r="T2638" s="326"/>
      <c r="U2638" s="326"/>
      <c r="V2638" s="326"/>
      <c r="W2638" s="326"/>
      <c r="X2638" s="326"/>
    </row>
    <row r="2639" spans="1:24" s="325" customFormat="1" ht="27" x14ac:dyDescent="0.25">
      <c r="A2639" s="323">
        <v>4234</v>
      </c>
      <c r="B2639" s="323" t="s">
        <v>3075</v>
      </c>
      <c r="C2639" s="323" t="s">
        <v>577</v>
      </c>
      <c r="D2639" s="323" t="s">
        <v>9</v>
      </c>
      <c r="E2639" s="323" t="s">
        <v>14</v>
      </c>
      <c r="F2639" s="323">
        <v>180000</v>
      </c>
      <c r="G2639" s="323">
        <v>180000</v>
      </c>
      <c r="H2639" s="323">
        <v>1</v>
      </c>
      <c r="I2639" s="324"/>
      <c r="P2639" s="326"/>
      <c r="Q2639" s="326"/>
      <c r="R2639" s="326"/>
      <c r="S2639" s="326"/>
      <c r="T2639" s="326"/>
      <c r="U2639" s="326"/>
      <c r="V2639" s="326"/>
      <c r="W2639" s="326"/>
      <c r="X2639" s="326"/>
    </row>
    <row r="2640" spans="1:24" s="325" customFormat="1" ht="27" x14ac:dyDescent="0.25">
      <c r="A2640" s="323">
        <v>4234</v>
      </c>
      <c r="B2640" s="323" t="s">
        <v>3076</v>
      </c>
      <c r="C2640" s="323" t="s">
        <v>577</v>
      </c>
      <c r="D2640" s="323" t="s">
        <v>9</v>
      </c>
      <c r="E2640" s="323" t="s">
        <v>14</v>
      </c>
      <c r="F2640" s="323">
        <v>70000</v>
      </c>
      <c r="G2640" s="323">
        <v>70000</v>
      </c>
      <c r="H2640" s="323">
        <v>1</v>
      </c>
      <c r="I2640" s="324"/>
      <c r="P2640" s="326"/>
      <c r="Q2640" s="326"/>
      <c r="R2640" s="326"/>
      <c r="S2640" s="326"/>
      <c r="T2640" s="326"/>
      <c r="U2640" s="326"/>
      <c r="V2640" s="326"/>
      <c r="W2640" s="326"/>
      <c r="X2640" s="326"/>
    </row>
    <row r="2641" spans="1:24" s="325" customFormat="1" ht="27" x14ac:dyDescent="0.25">
      <c r="A2641" s="323">
        <v>4234</v>
      </c>
      <c r="B2641" s="323" t="s">
        <v>3077</v>
      </c>
      <c r="C2641" s="323" t="s">
        <v>577</v>
      </c>
      <c r="D2641" s="323" t="s">
        <v>9</v>
      </c>
      <c r="E2641" s="323" t="s">
        <v>14</v>
      </c>
      <c r="F2641" s="323">
        <v>300000</v>
      </c>
      <c r="G2641" s="323">
        <v>300000</v>
      </c>
      <c r="H2641" s="323">
        <v>1</v>
      </c>
      <c r="I2641" s="324"/>
      <c r="P2641" s="326"/>
      <c r="Q2641" s="326"/>
      <c r="R2641" s="326"/>
      <c r="S2641" s="326"/>
      <c r="T2641" s="326"/>
      <c r="U2641" s="326"/>
      <c r="V2641" s="326"/>
      <c r="W2641" s="326"/>
      <c r="X2641" s="326"/>
    </row>
    <row r="2642" spans="1:24" s="325" customFormat="1" ht="40.5" x14ac:dyDescent="0.25">
      <c r="A2642" s="323">
        <v>4241</v>
      </c>
      <c r="B2642" s="323" t="s">
        <v>2892</v>
      </c>
      <c r="C2642" s="323" t="s">
        <v>444</v>
      </c>
      <c r="D2642" s="323" t="s">
        <v>13</v>
      </c>
      <c r="E2642" s="323" t="s">
        <v>14</v>
      </c>
      <c r="F2642" s="323">
        <v>80000</v>
      </c>
      <c r="G2642" s="323">
        <v>80000</v>
      </c>
      <c r="H2642" s="323">
        <v>1</v>
      </c>
      <c r="I2642" s="324"/>
      <c r="P2642" s="326"/>
      <c r="Q2642" s="326"/>
      <c r="R2642" s="326"/>
      <c r="S2642" s="326"/>
      <c r="T2642" s="326"/>
      <c r="U2642" s="326"/>
      <c r="V2642" s="326"/>
      <c r="W2642" s="326"/>
      <c r="X2642" s="326"/>
    </row>
    <row r="2643" spans="1:24" s="325" customFormat="1" ht="27" x14ac:dyDescent="0.25">
      <c r="A2643" s="323">
        <v>4252</v>
      </c>
      <c r="B2643" s="323" t="s">
        <v>1664</v>
      </c>
      <c r="C2643" s="323" t="s">
        <v>490</v>
      </c>
      <c r="D2643" s="323" t="s">
        <v>426</v>
      </c>
      <c r="E2643" s="323" t="s">
        <v>14</v>
      </c>
      <c r="F2643" s="323">
        <v>0</v>
      </c>
      <c r="G2643" s="323">
        <v>0</v>
      </c>
      <c r="H2643" s="323">
        <v>1</v>
      </c>
      <c r="I2643" s="324"/>
      <c r="P2643" s="326"/>
      <c r="Q2643" s="326"/>
      <c r="R2643" s="326"/>
      <c r="S2643" s="326"/>
      <c r="T2643" s="326"/>
      <c r="U2643" s="326"/>
      <c r="V2643" s="326"/>
      <c r="W2643" s="326"/>
      <c r="X2643" s="326"/>
    </row>
    <row r="2644" spans="1:24" s="325" customFormat="1" ht="15" customHeight="1" x14ac:dyDescent="0.25">
      <c r="A2644" s="323">
        <v>4241</v>
      </c>
      <c r="B2644" s="323" t="s">
        <v>2299</v>
      </c>
      <c r="C2644" s="323" t="s">
        <v>1718</v>
      </c>
      <c r="D2644" s="323" t="s">
        <v>9</v>
      </c>
      <c r="E2644" s="323" t="s">
        <v>14</v>
      </c>
      <c r="F2644" s="323">
        <v>400000</v>
      </c>
      <c r="G2644" s="323">
        <v>400000</v>
      </c>
      <c r="H2644" s="323">
        <v>1</v>
      </c>
      <c r="I2644" s="324"/>
      <c r="P2644" s="326"/>
      <c r="Q2644" s="326"/>
      <c r="R2644" s="326"/>
      <c r="S2644" s="326"/>
      <c r="T2644" s="326"/>
      <c r="U2644" s="326"/>
      <c r="V2644" s="326"/>
      <c r="W2644" s="326"/>
      <c r="X2644" s="326"/>
    </row>
    <row r="2645" spans="1:24" s="325" customFormat="1" ht="27" x14ac:dyDescent="0.25">
      <c r="A2645" s="323">
        <v>4241</v>
      </c>
      <c r="B2645" s="323" t="s">
        <v>1636</v>
      </c>
      <c r="C2645" s="323" t="s">
        <v>437</v>
      </c>
      <c r="D2645" s="323" t="s">
        <v>426</v>
      </c>
      <c r="E2645" s="323" t="s">
        <v>14</v>
      </c>
      <c r="F2645" s="323">
        <v>45000</v>
      </c>
      <c r="G2645" s="323">
        <v>45000</v>
      </c>
      <c r="H2645" s="323">
        <v>1</v>
      </c>
      <c r="I2645" s="324"/>
      <c r="P2645" s="326"/>
      <c r="Q2645" s="326"/>
      <c r="R2645" s="326"/>
      <c r="S2645" s="326"/>
      <c r="T2645" s="326"/>
      <c r="U2645" s="326"/>
      <c r="V2645" s="326"/>
      <c r="W2645" s="326"/>
      <c r="X2645" s="326"/>
    </row>
    <row r="2646" spans="1:24" s="325" customFormat="1" ht="40.5" x14ac:dyDescent="0.25">
      <c r="A2646" s="323">
        <v>4214</v>
      </c>
      <c r="B2646" s="323" t="s">
        <v>1624</v>
      </c>
      <c r="C2646" s="323" t="s">
        <v>448</v>
      </c>
      <c r="D2646" s="323" t="s">
        <v>9</v>
      </c>
      <c r="E2646" s="323" t="s">
        <v>14</v>
      </c>
      <c r="F2646" s="323">
        <v>192000</v>
      </c>
      <c r="G2646" s="323">
        <v>192000</v>
      </c>
      <c r="H2646" s="323">
        <v>1</v>
      </c>
      <c r="I2646" s="324"/>
      <c r="P2646" s="326"/>
      <c r="Q2646" s="326"/>
      <c r="R2646" s="326"/>
      <c r="S2646" s="326"/>
      <c r="T2646" s="326"/>
      <c r="U2646" s="326"/>
      <c r="V2646" s="326"/>
      <c r="W2646" s="326"/>
      <c r="X2646" s="326"/>
    </row>
    <row r="2647" spans="1:24" s="325" customFormat="1" ht="40.5" x14ac:dyDescent="0.25">
      <c r="A2647" s="323">
        <v>4214</v>
      </c>
      <c r="B2647" s="323" t="s">
        <v>1292</v>
      </c>
      <c r="C2647" s="323" t="s">
        <v>448</v>
      </c>
      <c r="D2647" s="323" t="s">
        <v>9</v>
      </c>
      <c r="E2647" s="323" t="s">
        <v>14</v>
      </c>
      <c r="F2647" s="323">
        <v>0</v>
      </c>
      <c r="G2647" s="323">
        <v>0</v>
      </c>
      <c r="H2647" s="323">
        <v>1</v>
      </c>
      <c r="I2647" s="324"/>
      <c r="P2647" s="326"/>
      <c r="Q2647" s="326"/>
      <c r="R2647" s="326"/>
      <c r="S2647" s="326"/>
      <c r="T2647" s="326"/>
      <c r="U2647" s="326"/>
      <c r="V2647" s="326"/>
      <c r="W2647" s="326"/>
      <c r="X2647" s="326"/>
    </row>
    <row r="2648" spans="1:24" s="325" customFormat="1" ht="27" x14ac:dyDescent="0.25">
      <c r="A2648" s="323">
        <v>4214</v>
      </c>
      <c r="B2648" s="323" t="s">
        <v>1293</v>
      </c>
      <c r="C2648" s="323" t="s">
        <v>536</v>
      </c>
      <c r="D2648" s="323" t="s">
        <v>9</v>
      </c>
      <c r="E2648" s="323" t="s">
        <v>14</v>
      </c>
      <c r="F2648" s="323">
        <v>2308800</v>
      </c>
      <c r="G2648" s="323">
        <v>2308800</v>
      </c>
      <c r="H2648" s="323">
        <v>1</v>
      </c>
      <c r="I2648" s="324"/>
      <c r="P2648" s="326"/>
      <c r="Q2648" s="326"/>
      <c r="R2648" s="326"/>
      <c r="S2648" s="326"/>
      <c r="T2648" s="326"/>
      <c r="U2648" s="326"/>
      <c r="V2648" s="326"/>
      <c r="W2648" s="326"/>
      <c r="X2648" s="326"/>
    </row>
    <row r="2649" spans="1:24" s="325" customFormat="1" ht="27" x14ac:dyDescent="0.25">
      <c r="A2649" s="323">
        <v>4212</v>
      </c>
      <c r="B2649" s="323" t="s">
        <v>789</v>
      </c>
      <c r="C2649" s="323" t="s">
        <v>561</v>
      </c>
      <c r="D2649" s="323" t="s">
        <v>426</v>
      </c>
      <c r="E2649" s="323" t="s">
        <v>14</v>
      </c>
      <c r="F2649" s="323">
        <v>1830000</v>
      </c>
      <c r="G2649" s="323">
        <v>1830000</v>
      </c>
      <c r="H2649" s="323">
        <v>1</v>
      </c>
      <c r="I2649" s="324"/>
      <c r="P2649" s="326"/>
      <c r="Q2649" s="326"/>
      <c r="R2649" s="326"/>
      <c r="S2649" s="326"/>
      <c r="T2649" s="326"/>
      <c r="U2649" s="326"/>
      <c r="V2649" s="326"/>
      <c r="W2649" s="326"/>
      <c r="X2649" s="326"/>
    </row>
    <row r="2650" spans="1:24" s="325" customFormat="1" ht="27" x14ac:dyDescent="0.25">
      <c r="A2650" s="323">
        <v>4213</v>
      </c>
      <c r="B2650" s="323" t="s">
        <v>788</v>
      </c>
      <c r="C2650" s="323" t="s">
        <v>561</v>
      </c>
      <c r="D2650" s="323" t="s">
        <v>426</v>
      </c>
      <c r="E2650" s="323" t="s">
        <v>14</v>
      </c>
      <c r="F2650" s="323">
        <v>200000</v>
      </c>
      <c r="G2650" s="323">
        <v>200000</v>
      </c>
      <c r="H2650" s="323">
        <v>1</v>
      </c>
      <c r="I2650" s="324"/>
      <c r="P2650" s="326"/>
      <c r="Q2650" s="326"/>
      <c r="R2650" s="326"/>
      <c r="S2650" s="326"/>
      <c r="T2650" s="326"/>
      <c r="U2650" s="326"/>
      <c r="V2650" s="326"/>
      <c r="W2650" s="326"/>
      <c r="X2650" s="326"/>
    </row>
    <row r="2651" spans="1:24" s="325" customFormat="1" ht="40.5" x14ac:dyDescent="0.25">
      <c r="A2651" s="323">
        <v>4241</v>
      </c>
      <c r="B2651" s="323" t="s">
        <v>557</v>
      </c>
      <c r="C2651" s="323" t="s">
        <v>444</v>
      </c>
      <c r="D2651" s="323" t="s">
        <v>13</v>
      </c>
      <c r="E2651" s="323" t="s">
        <v>14</v>
      </c>
      <c r="F2651" s="323">
        <v>0</v>
      </c>
      <c r="G2651" s="323">
        <v>0</v>
      </c>
      <c r="H2651" s="323">
        <v>1</v>
      </c>
      <c r="I2651" s="324"/>
      <c r="P2651" s="326"/>
      <c r="Q2651" s="326"/>
      <c r="R2651" s="326"/>
      <c r="S2651" s="326"/>
      <c r="T2651" s="326"/>
      <c r="U2651" s="326"/>
      <c r="V2651" s="326"/>
      <c r="W2651" s="326"/>
      <c r="X2651" s="326"/>
    </row>
    <row r="2652" spans="1:24" s="325" customFormat="1" ht="27" x14ac:dyDescent="0.25">
      <c r="A2652" s="323">
        <v>4214</v>
      </c>
      <c r="B2652" s="323" t="s">
        <v>556</v>
      </c>
      <c r="C2652" s="323" t="s">
        <v>555</v>
      </c>
      <c r="D2652" s="323" t="s">
        <v>13</v>
      </c>
      <c r="E2652" s="323" t="s">
        <v>14</v>
      </c>
      <c r="F2652" s="323">
        <v>8540100</v>
      </c>
      <c r="G2652" s="323">
        <v>8540100</v>
      </c>
      <c r="H2652" s="323">
        <v>1</v>
      </c>
      <c r="I2652" s="324"/>
      <c r="P2652" s="326"/>
      <c r="Q2652" s="326"/>
      <c r="R2652" s="326"/>
      <c r="S2652" s="326"/>
      <c r="T2652" s="326"/>
      <c r="U2652" s="326"/>
      <c r="V2652" s="326"/>
      <c r="W2652" s="326"/>
      <c r="X2652" s="326"/>
    </row>
    <row r="2653" spans="1:24" s="325" customFormat="1" ht="40.5" x14ac:dyDescent="0.25">
      <c r="A2653" s="323">
        <v>4241</v>
      </c>
      <c r="B2653" s="323" t="s">
        <v>526</v>
      </c>
      <c r="C2653" s="323" t="s">
        <v>527</v>
      </c>
      <c r="D2653" s="323" t="s">
        <v>426</v>
      </c>
      <c r="E2653" s="323" t="s">
        <v>14</v>
      </c>
      <c r="F2653" s="323">
        <v>0</v>
      </c>
      <c r="G2653" s="323">
        <v>0</v>
      </c>
      <c r="H2653" s="323">
        <v>1</v>
      </c>
      <c r="I2653" s="324"/>
      <c r="P2653" s="326"/>
      <c r="Q2653" s="326"/>
      <c r="R2653" s="326"/>
      <c r="S2653" s="326"/>
      <c r="T2653" s="326"/>
      <c r="U2653" s="326"/>
      <c r="V2653" s="326"/>
      <c r="W2653" s="326"/>
      <c r="X2653" s="326"/>
    </row>
    <row r="2654" spans="1:24" s="325" customFormat="1" ht="15" customHeight="1" x14ac:dyDescent="0.25">
      <c r="A2654" s="323">
        <v>4241</v>
      </c>
      <c r="B2654" s="323" t="s">
        <v>524</v>
      </c>
      <c r="C2654" s="323" t="s">
        <v>525</v>
      </c>
      <c r="D2654" s="323" t="s">
        <v>426</v>
      </c>
      <c r="E2654" s="323" t="s">
        <v>14</v>
      </c>
      <c r="F2654" s="323">
        <v>1806000</v>
      </c>
      <c r="G2654" s="323">
        <v>1806000</v>
      </c>
      <c r="H2654" s="323">
        <v>1</v>
      </c>
      <c r="I2654" s="324"/>
      <c r="P2654" s="326"/>
      <c r="Q2654" s="326"/>
      <c r="R2654" s="326"/>
      <c r="S2654" s="326"/>
      <c r="T2654" s="326"/>
      <c r="U2654" s="326"/>
      <c r="V2654" s="326"/>
      <c r="W2654" s="326"/>
      <c r="X2654" s="326"/>
    </row>
    <row r="2655" spans="1:24" s="325" customFormat="1" ht="40.5" x14ac:dyDescent="0.25">
      <c r="A2655" s="323">
        <v>4252</v>
      </c>
      <c r="B2655" s="323" t="s">
        <v>520</v>
      </c>
      <c r="C2655" s="323" t="s">
        <v>521</v>
      </c>
      <c r="D2655" s="323" t="s">
        <v>426</v>
      </c>
      <c r="E2655" s="323" t="s">
        <v>14</v>
      </c>
      <c r="F2655" s="323">
        <v>600000</v>
      </c>
      <c r="G2655" s="323">
        <v>600000</v>
      </c>
      <c r="H2655" s="323">
        <v>1</v>
      </c>
      <c r="I2655" s="324"/>
      <c r="P2655" s="326"/>
      <c r="Q2655" s="326"/>
      <c r="R2655" s="326"/>
      <c r="S2655" s="326"/>
      <c r="T2655" s="326"/>
      <c r="U2655" s="326"/>
      <c r="V2655" s="326"/>
      <c r="W2655" s="326"/>
      <c r="X2655" s="326"/>
    </row>
    <row r="2656" spans="1:24" s="325" customFormat="1" ht="40.5" x14ac:dyDescent="0.25">
      <c r="A2656" s="323">
        <v>4252</v>
      </c>
      <c r="B2656" s="323" t="s">
        <v>522</v>
      </c>
      <c r="C2656" s="323" t="s">
        <v>521</v>
      </c>
      <c r="D2656" s="323" t="s">
        <v>426</v>
      </c>
      <c r="E2656" s="323" t="s">
        <v>14</v>
      </c>
      <c r="F2656" s="323">
        <v>1200000</v>
      </c>
      <c r="G2656" s="323">
        <v>1200000</v>
      </c>
      <c r="H2656" s="323">
        <v>1</v>
      </c>
      <c r="I2656" s="324"/>
      <c r="P2656" s="326"/>
      <c r="Q2656" s="326"/>
      <c r="R2656" s="326"/>
      <c r="S2656" s="326"/>
      <c r="T2656" s="326"/>
      <c r="U2656" s="326"/>
      <c r="V2656" s="326"/>
      <c r="W2656" s="326"/>
      <c r="X2656" s="326"/>
    </row>
    <row r="2657" spans="1:24" s="325" customFormat="1" ht="40.5" x14ac:dyDescent="0.25">
      <c r="A2657" s="323">
        <v>4252</v>
      </c>
      <c r="B2657" s="323" t="s">
        <v>518</v>
      </c>
      <c r="C2657" s="323" t="s">
        <v>519</v>
      </c>
      <c r="D2657" s="323" t="s">
        <v>426</v>
      </c>
      <c r="E2657" s="323" t="s">
        <v>14</v>
      </c>
      <c r="F2657" s="323">
        <v>500000</v>
      </c>
      <c r="G2657" s="323">
        <v>500000</v>
      </c>
      <c r="H2657" s="323">
        <v>1</v>
      </c>
      <c r="I2657" s="324"/>
      <c r="P2657" s="326"/>
      <c r="Q2657" s="326"/>
      <c r="R2657" s="326"/>
      <c r="S2657" s="326"/>
      <c r="T2657" s="326"/>
      <c r="U2657" s="326"/>
      <c r="V2657" s="326"/>
      <c r="W2657" s="326"/>
      <c r="X2657" s="326"/>
    </row>
    <row r="2658" spans="1:24" s="325" customFormat="1" ht="27" x14ac:dyDescent="0.25">
      <c r="A2658" s="323">
        <v>4252</v>
      </c>
      <c r="B2658" s="323" t="s">
        <v>489</v>
      </c>
      <c r="C2658" s="323" t="s">
        <v>490</v>
      </c>
      <c r="D2658" s="323" t="s">
        <v>426</v>
      </c>
      <c r="E2658" s="323" t="s">
        <v>14</v>
      </c>
      <c r="F2658" s="323">
        <v>180000</v>
      </c>
      <c r="G2658" s="323">
        <v>180000</v>
      </c>
      <c r="H2658" s="323">
        <v>1</v>
      </c>
      <c r="I2658" s="324"/>
      <c r="P2658" s="326"/>
      <c r="Q2658" s="326"/>
      <c r="R2658" s="326"/>
      <c r="S2658" s="326"/>
      <c r="T2658" s="326"/>
      <c r="U2658" s="326"/>
      <c r="V2658" s="326"/>
      <c r="W2658" s="326"/>
      <c r="X2658" s="326"/>
    </row>
    <row r="2659" spans="1:24" s="325" customFormat="1" ht="54" x14ac:dyDescent="0.25">
      <c r="A2659" s="323">
        <v>4251</v>
      </c>
      <c r="B2659" s="323" t="s">
        <v>425</v>
      </c>
      <c r="C2659" s="323" t="s">
        <v>427</v>
      </c>
      <c r="D2659" s="323" t="s">
        <v>426</v>
      </c>
      <c r="E2659" s="323" t="s">
        <v>14</v>
      </c>
      <c r="F2659" s="323">
        <v>1200000</v>
      </c>
      <c r="G2659" s="323">
        <v>1200000</v>
      </c>
      <c r="H2659" s="323">
        <v>1</v>
      </c>
      <c r="I2659" s="324"/>
      <c r="P2659" s="326"/>
      <c r="Q2659" s="326"/>
      <c r="R2659" s="326"/>
      <c r="S2659" s="326"/>
      <c r="T2659" s="326"/>
      <c r="U2659" s="326"/>
      <c r="V2659" s="326"/>
      <c r="W2659" s="326"/>
      <c r="X2659" s="326"/>
    </row>
    <row r="2660" spans="1:24" x14ac:dyDescent="0.25">
      <c r="A2660" s="481" t="s">
        <v>2123</v>
      </c>
      <c r="B2660" s="482"/>
      <c r="C2660" s="482"/>
      <c r="D2660" s="482"/>
      <c r="E2660" s="482"/>
      <c r="F2660" s="482"/>
      <c r="G2660" s="482"/>
      <c r="H2660" s="482"/>
      <c r="I2660" s="23"/>
    </row>
    <row r="2661" spans="1:24" ht="15" customHeight="1" x14ac:dyDescent="0.25">
      <c r="A2661" s="470" t="s">
        <v>16</v>
      </c>
      <c r="B2661" s="471"/>
      <c r="C2661" s="471"/>
      <c r="D2661" s="471"/>
      <c r="E2661" s="471"/>
      <c r="F2661" s="471"/>
      <c r="G2661" s="471"/>
      <c r="H2661" s="471"/>
      <c r="I2661" s="23"/>
    </row>
    <row r="2662" spans="1:24" ht="40.5" x14ac:dyDescent="0.25">
      <c r="A2662" s="12">
        <v>4251</v>
      </c>
      <c r="B2662" s="12" t="s">
        <v>2124</v>
      </c>
      <c r="C2662" s="12" t="s">
        <v>467</v>
      </c>
      <c r="D2662" s="297" t="s">
        <v>426</v>
      </c>
      <c r="E2662" s="297" t="s">
        <v>14</v>
      </c>
      <c r="F2662" s="12">
        <v>5063741</v>
      </c>
      <c r="G2662" s="12">
        <v>5063741</v>
      </c>
      <c r="H2662" s="12">
        <v>1</v>
      </c>
      <c r="I2662" s="23"/>
    </row>
    <row r="2663" spans="1:24" ht="15" customHeight="1" x14ac:dyDescent="0.25">
      <c r="A2663" s="470" t="s">
        <v>12</v>
      </c>
      <c r="B2663" s="471"/>
      <c r="C2663" s="471"/>
      <c r="D2663" s="471"/>
      <c r="E2663" s="471"/>
      <c r="F2663" s="471"/>
      <c r="G2663" s="471"/>
      <c r="H2663" s="471"/>
      <c r="I2663" s="23"/>
    </row>
    <row r="2664" spans="1:24" ht="27" x14ac:dyDescent="0.25">
      <c r="A2664" s="12">
        <v>4251</v>
      </c>
      <c r="B2664" s="12" t="s">
        <v>2125</v>
      </c>
      <c r="C2664" s="12" t="s">
        <v>499</v>
      </c>
      <c r="D2664" s="297" t="s">
        <v>1257</v>
      </c>
      <c r="E2664" s="297" t="s">
        <v>14</v>
      </c>
      <c r="F2664" s="12">
        <v>101000</v>
      </c>
      <c r="G2664" s="12">
        <v>101000</v>
      </c>
      <c r="H2664" s="12">
        <v>1</v>
      </c>
      <c r="I2664" s="23"/>
    </row>
    <row r="2665" spans="1:24" x14ac:dyDescent="0.25">
      <c r="A2665" s="12"/>
      <c r="B2665" s="12"/>
      <c r="C2665" s="12"/>
      <c r="D2665" s="297"/>
      <c r="E2665" s="297"/>
      <c r="F2665" s="12"/>
      <c r="G2665" s="12"/>
      <c r="H2665" s="12"/>
      <c r="I2665" s="23"/>
    </row>
    <row r="2666" spans="1:24" x14ac:dyDescent="0.25">
      <c r="A2666" s="12"/>
      <c r="B2666" s="12"/>
      <c r="C2666" s="12"/>
      <c r="D2666" s="12"/>
      <c r="E2666" s="12"/>
      <c r="F2666" s="12"/>
      <c r="G2666" s="12"/>
      <c r="H2666" s="12"/>
      <c r="I2666" s="23"/>
    </row>
    <row r="2667" spans="1:24" x14ac:dyDescent="0.25">
      <c r="A2667" s="489" t="s">
        <v>55</v>
      </c>
      <c r="B2667" s="490"/>
      <c r="C2667" s="490"/>
      <c r="D2667" s="490"/>
      <c r="E2667" s="490"/>
      <c r="F2667" s="490"/>
      <c r="G2667" s="490"/>
      <c r="H2667" s="490"/>
      <c r="I2667" s="23"/>
    </row>
    <row r="2668" spans="1:24" x14ac:dyDescent="0.25">
      <c r="A2668" s="470" t="s">
        <v>16</v>
      </c>
      <c r="B2668" s="471"/>
      <c r="C2668" s="471"/>
      <c r="D2668" s="471"/>
      <c r="E2668" s="471"/>
      <c r="F2668" s="471"/>
      <c r="G2668" s="471"/>
      <c r="H2668" s="471"/>
      <c r="I2668" s="23"/>
    </row>
    <row r="2669" spans="1:24" s="459" customFormat="1" ht="27" x14ac:dyDescent="0.25">
      <c r="A2669" s="463">
        <v>5134</v>
      </c>
      <c r="B2669" s="463" t="s">
        <v>4706</v>
      </c>
      <c r="C2669" s="463" t="s">
        <v>437</v>
      </c>
      <c r="D2669" s="463" t="s">
        <v>426</v>
      </c>
      <c r="E2669" s="463" t="s">
        <v>14</v>
      </c>
      <c r="F2669" s="463">
        <v>70000</v>
      </c>
      <c r="G2669" s="463">
        <v>70000</v>
      </c>
      <c r="H2669" s="463">
        <v>1</v>
      </c>
      <c r="I2669" s="462"/>
      <c r="P2669" s="460"/>
      <c r="Q2669" s="460"/>
      <c r="R2669" s="460"/>
      <c r="S2669" s="460"/>
      <c r="T2669" s="460"/>
      <c r="U2669" s="460"/>
      <c r="V2669" s="460"/>
      <c r="W2669" s="460"/>
      <c r="X2669" s="460"/>
    </row>
    <row r="2670" spans="1:24" ht="27" x14ac:dyDescent="0.25">
      <c r="A2670" s="336">
        <v>5134</v>
      </c>
      <c r="B2670" s="463" t="s">
        <v>2719</v>
      </c>
      <c r="C2670" s="463" t="s">
        <v>437</v>
      </c>
      <c r="D2670" s="463" t="s">
        <v>426</v>
      </c>
      <c r="E2670" s="463" t="s">
        <v>14</v>
      </c>
      <c r="F2670" s="463">
        <v>0</v>
      </c>
      <c r="G2670" s="463">
        <v>0</v>
      </c>
      <c r="H2670" s="463">
        <v>1</v>
      </c>
      <c r="I2670" s="23"/>
    </row>
    <row r="2671" spans="1:24" ht="27" x14ac:dyDescent="0.25">
      <c r="A2671" s="250">
        <v>5134</v>
      </c>
      <c r="B2671" s="336" t="s">
        <v>1666</v>
      </c>
      <c r="C2671" s="336" t="s">
        <v>17</v>
      </c>
      <c r="D2671" s="336" t="s">
        <v>15</v>
      </c>
      <c r="E2671" s="336" t="s">
        <v>14</v>
      </c>
      <c r="F2671" s="427">
        <v>320000</v>
      </c>
      <c r="G2671" s="427">
        <v>320000</v>
      </c>
      <c r="H2671" s="427">
        <v>1</v>
      </c>
      <c r="I2671" s="23"/>
    </row>
    <row r="2672" spans="1:24" ht="27" x14ac:dyDescent="0.25">
      <c r="A2672" s="336">
        <v>5134</v>
      </c>
      <c r="B2672" s="336" t="s">
        <v>1667</v>
      </c>
      <c r="C2672" s="336" t="s">
        <v>17</v>
      </c>
      <c r="D2672" s="336" t="s">
        <v>15</v>
      </c>
      <c r="E2672" s="427" t="s">
        <v>14</v>
      </c>
      <c r="F2672" s="427">
        <v>710000</v>
      </c>
      <c r="G2672" s="427">
        <v>710000</v>
      </c>
      <c r="H2672" s="427">
        <v>1</v>
      </c>
      <c r="I2672" s="23"/>
    </row>
    <row r="2673" spans="1:9" ht="27" x14ac:dyDescent="0.25">
      <c r="A2673" s="250">
        <v>5134</v>
      </c>
      <c r="B2673" s="250" t="s">
        <v>1668</v>
      </c>
      <c r="C2673" s="250" t="s">
        <v>17</v>
      </c>
      <c r="D2673" s="250" t="s">
        <v>15</v>
      </c>
      <c r="E2673" s="427" t="s">
        <v>14</v>
      </c>
      <c r="F2673" s="427">
        <v>900000</v>
      </c>
      <c r="G2673" s="427">
        <v>900000</v>
      </c>
      <c r="H2673" s="427">
        <v>1</v>
      </c>
      <c r="I2673" s="23"/>
    </row>
    <row r="2674" spans="1:9" ht="27" x14ac:dyDescent="0.25">
      <c r="A2674" s="250">
        <v>5134</v>
      </c>
      <c r="B2674" s="250" t="s">
        <v>1669</v>
      </c>
      <c r="C2674" s="250" t="s">
        <v>17</v>
      </c>
      <c r="D2674" s="250" t="s">
        <v>15</v>
      </c>
      <c r="E2674" s="427" t="s">
        <v>14</v>
      </c>
      <c r="F2674" s="427">
        <v>1100000</v>
      </c>
      <c r="G2674" s="427">
        <v>1100000</v>
      </c>
      <c r="H2674" s="427">
        <v>1</v>
      </c>
      <c r="I2674" s="23"/>
    </row>
    <row r="2675" spans="1:9" ht="27" x14ac:dyDescent="0.25">
      <c r="A2675" s="250">
        <v>5134</v>
      </c>
      <c r="B2675" s="250" t="s">
        <v>1670</v>
      </c>
      <c r="C2675" s="250" t="s">
        <v>17</v>
      </c>
      <c r="D2675" s="250" t="s">
        <v>15</v>
      </c>
      <c r="E2675" s="427" t="s">
        <v>14</v>
      </c>
      <c r="F2675" s="427">
        <v>382000</v>
      </c>
      <c r="G2675" s="427">
        <v>382000</v>
      </c>
      <c r="H2675" s="427">
        <v>1</v>
      </c>
      <c r="I2675" s="23"/>
    </row>
    <row r="2676" spans="1:9" ht="27" x14ac:dyDescent="0.25">
      <c r="A2676" s="250">
        <v>5134</v>
      </c>
      <c r="B2676" s="250" t="s">
        <v>1671</v>
      </c>
      <c r="C2676" s="250" t="s">
        <v>17</v>
      </c>
      <c r="D2676" s="250" t="s">
        <v>15</v>
      </c>
      <c r="E2676" s="427" t="s">
        <v>14</v>
      </c>
      <c r="F2676" s="427">
        <v>333000</v>
      </c>
      <c r="G2676" s="427">
        <v>333000</v>
      </c>
      <c r="H2676" s="427">
        <v>1</v>
      </c>
      <c r="I2676" s="23"/>
    </row>
    <row r="2677" spans="1:9" ht="27" x14ac:dyDescent="0.25">
      <c r="A2677" s="250">
        <v>5134</v>
      </c>
      <c r="B2677" s="250" t="s">
        <v>1672</v>
      </c>
      <c r="C2677" s="250" t="s">
        <v>17</v>
      </c>
      <c r="D2677" s="250" t="s">
        <v>15</v>
      </c>
      <c r="E2677" s="427" t="s">
        <v>14</v>
      </c>
      <c r="F2677" s="427">
        <v>336000</v>
      </c>
      <c r="G2677" s="427">
        <v>336000</v>
      </c>
      <c r="H2677" s="427">
        <v>1</v>
      </c>
      <c r="I2677" s="23"/>
    </row>
    <row r="2678" spans="1:9" ht="27" x14ac:dyDescent="0.25">
      <c r="A2678" s="250">
        <v>5134</v>
      </c>
      <c r="B2678" s="250" t="s">
        <v>1673</v>
      </c>
      <c r="C2678" s="250" t="s">
        <v>17</v>
      </c>
      <c r="D2678" s="250" t="s">
        <v>15</v>
      </c>
      <c r="E2678" s="427" t="s">
        <v>14</v>
      </c>
      <c r="F2678" s="427">
        <v>392000</v>
      </c>
      <c r="G2678" s="427">
        <v>392000</v>
      </c>
      <c r="H2678" s="427">
        <v>1</v>
      </c>
      <c r="I2678" s="23"/>
    </row>
    <row r="2679" spans="1:9" ht="27" x14ac:dyDescent="0.25">
      <c r="A2679" s="250">
        <v>5134</v>
      </c>
      <c r="B2679" s="250" t="s">
        <v>777</v>
      </c>
      <c r="C2679" s="250" t="s">
        <v>17</v>
      </c>
      <c r="D2679" s="250" t="s">
        <v>15</v>
      </c>
      <c r="E2679" s="427" t="s">
        <v>14</v>
      </c>
      <c r="F2679" s="427">
        <v>249000</v>
      </c>
      <c r="G2679" s="427">
        <v>249000</v>
      </c>
      <c r="H2679" s="427">
        <v>1</v>
      </c>
      <c r="I2679" s="23"/>
    </row>
    <row r="2680" spans="1:9" ht="27" x14ac:dyDescent="0.25">
      <c r="A2680" s="191">
        <v>5134</v>
      </c>
      <c r="B2680" s="200" t="s">
        <v>428</v>
      </c>
      <c r="C2680" s="200" t="s">
        <v>17</v>
      </c>
      <c r="D2680" s="200" t="s">
        <v>15</v>
      </c>
      <c r="E2680" s="427" t="s">
        <v>14</v>
      </c>
      <c r="F2680" s="427">
        <v>0</v>
      </c>
      <c r="G2680" s="427">
        <v>0</v>
      </c>
      <c r="H2680" s="427">
        <v>1</v>
      </c>
      <c r="I2680" s="23"/>
    </row>
    <row r="2681" spans="1:9" ht="27" x14ac:dyDescent="0.25">
      <c r="A2681" s="191">
        <v>5134</v>
      </c>
      <c r="B2681" s="191" t="s">
        <v>429</v>
      </c>
      <c r="C2681" s="191" t="s">
        <v>17</v>
      </c>
      <c r="D2681" s="191" t="s">
        <v>15</v>
      </c>
      <c r="E2681" s="427" t="s">
        <v>14</v>
      </c>
      <c r="F2681" s="427">
        <v>0</v>
      </c>
      <c r="G2681" s="427">
        <v>0</v>
      </c>
      <c r="H2681" s="427">
        <v>1</v>
      </c>
      <c r="I2681" s="23"/>
    </row>
    <row r="2682" spans="1:9" ht="27" x14ac:dyDescent="0.25">
      <c r="A2682" s="191">
        <v>5134</v>
      </c>
      <c r="B2682" s="191" t="s">
        <v>430</v>
      </c>
      <c r="C2682" s="191" t="s">
        <v>17</v>
      </c>
      <c r="D2682" s="191" t="s">
        <v>15</v>
      </c>
      <c r="E2682" s="427" t="s">
        <v>14</v>
      </c>
      <c r="F2682" s="427">
        <v>0</v>
      </c>
      <c r="G2682" s="427">
        <v>0</v>
      </c>
      <c r="H2682" s="427">
        <v>1</v>
      </c>
      <c r="I2682" s="23"/>
    </row>
    <row r="2683" spans="1:9" ht="27" x14ac:dyDescent="0.25">
      <c r="A2683" s="191">
        <v>5134</v>
      </c>
      <c r="B2683" s="191" t="s">
        <v>431</v>
      </c>
      <c r="C2683" s="191" t="s">
        <v>17</v>
      </c>
      <c r="D2683" s="191" t="s">
        <v>15</v>
      </c>
      <c r="E2683" s="427" t="s">
        <v>14</v>
      </c>
      <c r="F2683" s="427">
        <v>0</v>
      </c>
      <c r="G2683" s="427">
        <v>0</v>
      </c>
      <c r="H2683" s="427">
        <v>1</v>
      </c>
      <c r="I2683" s="23"/>
    </row>
    <row r="2684" spans="1:9" ht="27" x14ac:dyDescent="0.25">
      <c r="A2684" s="191">
        <v>5134</v>
      </c>
      <c r="B2684" s="191" t="s">
        <v>432</v>
      </c>
      <c r="C2684" s="191" t="s">
        <v>17</v>
      </c>
      <c r="D2684" s="191" t="s">
        <v>15</v>
      </c>
      <c r="E2684" s="191" t="s">
        <v>14</v>
      </c>
      <c r="F2684" s="191">
        <v>0</v>
      </c>
      <c r="G2684" s="191">
        <v>0</v>
      </c>
      <c r="H2684" s="191">
        <v>1</v>
      </c>
      <c r="I2684" s="23"/>
    </row>
    <row r="2685" spans="1:9" ht="27" x14ac:dyDescent="0.25">
      <c r="A2685" s="191">
        <v>5134</v>
      </c>
      <c r="B2685" s="191" t="s">
        <v>433</v>
      </c>
      <c r="C2685" s="191" t="s">
        <v>17</v>
      </c>
      <c r="D2685" s="191" t="s">
        <v>15</v>
      </c>
      <c r="E2685" s="191" t="s">
        <v>14</v>
      </c>
      <c r="F2685" s="191">
        <v>0</v>
      </c>
      <c r="G2685" s="191">
        <v>0</v>
      </c>
      <c r="H2685" s="191">
        <v>1</v>
      </c>
      <c r="I2685" s="23"/>
    </row>
    <row r="2686" spans="1:9" ht="27" x14ac:dyDescent="0.25">
      <c r="A2686" s="191">
        <v>5134</v>
      </c>
      <c r="B2686" s="191" t="s">
        <v>434</v>
      </c>
      <c r="C2686" s="191" t="s">
        <v>17</v>
      </c>
      <c r="D2686" s="191" t="s">
        <v>15</v>
      </c>
      <c r="E2686" s="191" t="s">
        <v>14</v>
      </c>
      <c r="F2686" s="191">
        <v>0</v>
      </c>
      <c r="G2686" s="191">
        <v>0</v>
      </c>
      <c r="H2686" s="191">
        <v>1</v>
      </c>
      <c r="I2686" s="23"/>
    </row>
    <row r="2687" spans="1:9" ht="27" x14ac:dyDescent="0.25">
      <c r="A2687" s="191">
        <v>5134</v>
      </c>
      <c r="B2687" s="191" t="s">
        <v>435</v>
      </c>
      <c r="C2687" s="191" t="s">
        <v>17</v>
      </c>
      <c r="D2687" s="191" t="s">
        <v>15</v>
      </c>
      <c r="E2687" s="191" t="s">
        <v>14</v>
      </c>
      <c r="F2687" s="191">
        <v>0</v>
      </c>
      <c r="G2687" s="191">
        <v>0</v>
      </c>
      <c r="H2687" s="191">
        <v>1</v>
      </c>
      <c r="I2687" s="23"/>
    </row>
    <row r="2688" spans="1:9" ht="27" x14ac:dyDescent="0.25">
      <c r="A2688" s="321">
        <v>5134</v>
      </c>
      <c r="B2688" s="321" t="s">
        <v>2300</v>
      </c>
      <c r="C2688" s="321" t="s">
        <v>17</v>
      </c>
      <c r="D2688" s="321" t="s">
        <v>15</v>
      </c>
      <c r="E2688" s="321" t="s">
        <v>14</v>
      </c>
      <c r="F2688" s="321">
        <v>0</v>
      </c>
      <c r="G2688" s="321">
        <v>0</v>
      </c>
      <c r="H2688" s="321">
        <v>1</v>
      </c>
      <c r="I2688" s="23"/>
    </row>
    <row r="2689" spans="1:9" ht="27" x14ac:dyDescent="0.25">
      <c r="A2689" s="321">
        <v>5134</v>
      </c>
      <c r="B2689" s="321" t="s">
        <v>2301</v>
      </c>
      <c r="C2689" s="321" t="s">
        <v>17</v>
      </c>
      <c r="D2689" s="321" t="s">
        <v>15</v>
      </c>
      <c r="E2689" s="321" t="s">
        <v>14</v>
      </c>
      <c r="F2689" s="321">
        <v>0</v>
      </c>
      <c r="G2689" s="321">
        <v>0</v>
      </c>
      <c r="H2689" s="321">
        <v>1</v>
      </c>
      <c r="I2689" s="23"/>
    </row>
    <row r="2690" spans="1:9" ht="27" x14ac:dyDescent="0.25">
      <c r="A2690" s="321">
        <v>5134</v>
      </c>
      <c r="B2690" s="321" t="s">
        <v>2302</v>
      </c>
      <c r="C2690" s="321" t="s">
        <v>17</v>
      </c>
      <c r="D2690" s="321" t="s">
        <v>15</v>
      </c>
      <c r="E2690" s="321" t="s">
        <v>14</v>
      </c>
      <c r="F2690" s="321">
        <v>0</v>
      </c>
      <c r="G2690" s="321">
        <v>0</v>
      </c>
      <c r="H2690" s="321">
        <v>1</v>
      </c>
      <c r="I2690" s="23"/>
    </row>
    <row r="2691" spans="1:9" ht="27" x14ac:dyDescent="0.25">
      <c r="A2691" s="321">
        <v>5134</v>
      </c>
      <c r="B2691" s="321" t="s">
        <v>2303</v>
      </c>
      <c r="C2691" s="321" t="s">
        <v>17</v>
      </c>
      <c r="D2691" s="321" t="s">
        <v>15</v>
      </c>
      <c r="E2691" s="321" t="s">
        <v>14</v>
      </c>
      <c r="F2691" s="321">
        <v>0</v>
      </c>
      <c r="G2691" s="321">
        <v>0</v>
      </c>
      <c r="H2691" s="321">
        <v>1</v>
      </c>
      <c r="I2691" s="23"/>
    </row>
    <row r="2692" spans="1:9" ht="27" x14ac:dyDescent="0.25">
      <c r="A2692" s="321">
        <v>5134</v>
      </c>
      <c r="B2692" s="321" t="s">
        <v>2304</v>
      </c>
      <c r="C2692" s="321" t="s">
        <v>17</v>
      </c>
      <c r="D2692" s="321" t="s">
        <v>15</v>
      </c>
      <c r="E2692" s="321" t="s">
        <v>14</v>
      </c>
      <c r="F2692" s="321">
        <v>0</v>
      </c>
      <c r="G2692" s="321">
        <v>0</v>
      </c>
      <c r="H2692" s="321">
        <v>1</v>
      </c>
      <c r="I2692" s="23"/>
    </row>
    <row r="2693" spans="1:9" ht="27" x14ac:dyDescent="0.25">
      <c r="A2693" s="321">
        <v>5134</v>
      </c>
      <c r="B2693" s="321" t="s">
        <v>2305</v>
      </c>
      <c r="C2693" s="321" t="s">
        <v>17</v>
      </c>
      <c r="D2693" s="321" t="s">
        <v>15</v>
      </c>
      <c r="E2693" s="321" t="s">
        <v>14</v>
      </c>
      <c r="F2693" s="321">
        <v>0</v>
      </c>
      <c r="G2693" s="321">
        <v>0</v>
      </c>
      <c r="H2693" s="321">
        <v>1</v>
      </c>
      <c r="I2693" s="23"/>
    </row>
    <row r="2694" spans="1:9" ht="27" x14ac:dyDescent="0.25">
      <c r="A2694" s="321">
        <v>5134</v>
      </c>
      <c r="B2694" s="321" t="s">
        <v>2306</v>
      </c>
      <c r="C2694" s="321" t="s">
        <v>17</v>
      </c>
      <c r="D2694" s="321" t="s">
        <v>15</v>
      </c>
      <c r="E2694" s="321" t="s">
        <v>14</v>
      </c>
      <c r="F2694" s="321">
        <v>0</v>
      </c>
      <c r="G2694" s="321">
        <v>0</v>
      </c>
      <c r="H2694" s="321">
        <v>1</v>
      </c>
      <c r="I2694" s="23"/>
    </row>
    <row r="2695" spans="1:9" ht="27" x14ac:dyDescent="0.25">
      <c r="A2695" s="321">
        <v>5134</v>
      </c>
      <c r="B2695" s="321" t="s">
        <v>2307</v>
      </c>
      <c r="C2695" s="321" t="s">
        <v>17</v>
      </c>
      <c r="D2695" s="321" t="s">
        <v>15</v>
      </c>
      <c r="E2695" s="321" t="s">
        <v>14</v>
      </c>
      <c r="F2695" s="321">
        <v>0</v>
      </c>
      <c r="G2695" s="321">
        <v>0</v>
      </c>
      <c r="H2695" s="321">
        <v>1</v>
      </c>
      <c r="I2695" s="23"/>
    </row>
    <row r="2696" spans="1:9" ht="27" x14ac:dyDescent="0.25">
      <c r="A2696" s="321">
        <v>5134</v>
      </c>
      <c r="B2696" s="321" t="s">
        <v>2308</v>
      </c>
      <c r="C2696" s="321" t="s">
        <v>17</v>
      </c>
      <c r="D2696" s="321" t="s">
        <v>15</v>
      </c>
      <c r="E2696" s="321" t="s">
        <v>14</v>
      </c>
      <c r="F2696" s="321">
        <v>0</v>
      </c>
      <c r="G2696" s="321">
        <v>0</v>
      </c>
      <c r="H2696" s="321">
        <v>1</v>
      </c>
      <c r="I2696" s="23"/>
    </row>
    <row r="2697" spans="1:9" ht="27" x14ac:dyDescent="0.25">
      <c r="A2697" s="321">
        <v>5134</v>
      </c>
      <c r="B2697" s="321" t="s">
        <v>2309</v>
      </c>
      <c r="C2697" s="321" t="s">
        <v>17</v>
      </c>
      <c r="D2697" s="321" t="s">
        <v>15</v>
      </c>
      <c r="E2697" s="321" t="s">
        <v>14</v>
      </c>
      <c r="F2697" s="321">
        <v>0</v>
      </c>
      <c r="G2697" s="321">
        <v>0</v>
      </c>
      <c r="H2697" s="321">
        <v>1</v>
      </c>
      <c r="I2697" s="23"/>
    </row>
    <row r="2698" spans="1:9" ht="27" x14ac:dyDescent="0.25">
      <c r="A2698" s="321">
        <v>5134</v>
      </c>
      <c r="B2698" s="321" t="s">
        <v>2310</v>
      </c>
      <c r="C2698" s="321" t="s">
        <v>17</v>
      </c>
      <c r="D2698" s="321" t="s">
        <v>15</v>
      </c>
      <c r="E2698" s="321" t="s">
        <v>14</v>
      </c>
      <c r="F2698" s="321">
        <v>0</v>
      </c>
      <c r="G2698" s="321">
        <v>0</v>
      </c>
      <c r="H2698" s="321">
        <v>1</v>
      </c>
      <c r="I2698" s="23"/>
    </row>
    <row r="2699" spans="1:9" ht="27" x14ac:dyDescent="0.25">
      <c r="A2699" s="321">
        <v>5134</v>
      </c>
      <c r="B2699" s="321" t="s">
        <v>2311</v>
      </c>
      <c r="C2699" s="321" t="s">
        <v>17</v>
      </c>
      <c r="D2699" s="321" t="s">
        <v>15</v>
      </c>
      <c r="E2699" s="321" t="s">
        <v>14</v>
      </c>
      <c r="F2699" s="321">
        <v>0</v>
      </c>
      <c r="G2699" s="321">
        <v>0</v>
      </c>
      <c r="H2699" s="321">
        <v>1</v>
      </c>
      <c r="I2699" s="23"/>
    </row>
    <row r="2700" spans="1:9" ht="27" x14ac:dyDescent="0.25">
      <c r="A2700" s="321">
        <v>5134</v>
      </c>
      <c r="B2700" s="321" t="s">
        <v>2312</v>
      </c>
      <c r="C2700" s="321" t="s">
        <v>17</v>
      </c>
      <c r="D2700" s="321" t="s">
        <v>15</v>
      </c>
      <c r="E2700" s="321" t="s">
        <v>14</v>
      </c>
      <c r="F2700" s="321">
        <v>0</v>
      </c>
      <c r="G2700" s="321">
        <v>0</v>
      </c>
      <c r="H2700" s="321">
        <v>1</v>
      </c>
      <c r="I2700" s="23"/>
    </row>
    <row r="2701" spans="1:9" ht="27" x14ac:dyDescent="0.25">
      <c r="A2701" s="321">
        <v>5134</v>
      </c>
      <c r="B2701" s="321" t="s">
        <v>2313</v>
      </c>
      <c r="C2701" s="321" t="s">
        <v>17</v>
      </c>
      <c r="D2701" s="321" t="s">
        <v>15</v>
      </c>
      <c r="E2701" s="321" t="s">
        <v>14</v>
      </c>
      <c r="F2701" s="321">
        <v>0</v>
      </c>
      <c r="G2701" s="321">
        <v>0</v>
      </c>
      <c r="H2701" s="321">
        <v>1</v>
      </c>
      <c r="I2701" s="23"/>
    </row>
    <row r="2702" spans="1:9" x14ac:dyDescent="0.25">
      <c r="A2702" s="470" t="s">
        <v>12</v>
      </c>
      <c r="B2702" s="471"/>
      <c r="C2702" s="471"/>
      <c r="D2702" s="471"/>
      <c r="E2702" s="471"/>
      <c r="F2702" s="471"/>
      <c r="G2702" s="471"/>
      <c r="H2702" s="471"/>
      <c r="I2702" s="23"/>
    </row>
    <row r="2703" spans="1:9" ht="27" x14ac:dyDescent="0.25">
      <c r="A2703" s="191">
        <v>5134</v>
      </c>
      <c r="B2703" s="191" t="s">
        <v>488</v>
      </c>
      <c r="C2703" s="191" t="s">
        <v>437</v>
      </c>
      <c r="D2703" s="191" t="s">
        <v>426</v>
      </c>
      <c r="E2703" s="191" t="s">
        <v>14</v>
      </c>
      <c r="F2703" s="191">
        <v>0</v>
      </c>
      <c r="G2703" s="191">
        <v>0</v>
      </c>
      <c r="H2703" s="191">
        <v>1</v>
      </c>
      <c r="I2703" s="23"/>
    </row>
    <row r="2704" spans="1:9" ht="27" x14ac:dyDescent="0.25">
      <c r="A2704" s="191">
        <v>5134</v>
      </c>
      <c r="B2704" s="191" t="s">
        <v>436</v>
      </c>
      <c r="C2704" s="191" t="s">
        <v>437</v>
      </c>
      <c r="D2704" s="191" t="s">
        <v>426</v>
      </c>
      <c r="E2704" s="191" t="s">
        <v>14</v>
      </c>
      <c r="F2704" s="191">
        <v>500000</v>
      </c>
      <c r="G2704" s="191">
        <v>500000</v>
      </c>
      <c r="H2704" s="191">
        <v>1</v>
      </c>
      <c r="I2704" s="23"/>
    </row>
    <row r="2705" spans="1:9" x14ac:dyDescent="0.25">
      <c r="A2705" s="489" t="s">
        <v>289</v>
      </c>
      <c r="B2705" s="490"/>
      <c r="C2705" s="490"/>
      <c r="D2705" s="490"/>
      <c r="E2705" s="490"/>
      <c r="F2705" s="490"/>
      <c r="G2705" s="490"/>
      <c r="H2705" s="490"/>
      <c r="I2705" s="23"/>
    </row>
    <row r="2706" spans="1:9" x14ac:dyDescent="0.25">
      <c r="A2706" s="470" t="s">
        <v>16</v>
      </c>
      <c r="B2706" s="471"/>
      <c r="C2706" s="471"/>
      <c r="D2706" s="471"/>
      <c r="E2706" s="471"/>
      <c r="F2706" s="471"/>
      <c r="G2706" s="471"/>
      <c r="H2706" s="471"/>
      <c r="I2706" s="23"/>
    </row>
    <row r="2707" spans="1:9" x14ac:dyDescent="0.25">
      <c r="A2707" s="98"/>
      <c r="B2707" s="98"/>
      <c r="C2707" s="98"/>
      <c r="D2707" s="98"/>
      <c r="E2707" s="98"/>
      <c r="F2707" s="98"/>
      <c r="G2707" s="98"/>
      <c r="H2707" s="98"/>
      <c r="I2707" s="23"/>
    </row>
    <row r="2708" spans="1:9" x14ac:dyDescent="0.25">
      <c r="A2708" s="470" t="s">
        <v>12</v>
      </c>
      <c r="B2708" s="471"/>
      <c r="C2708" s="471"/>
      <c r="D2708" s="471"/>
      <c r="E2708" s="471"/>
      <c r="F2708" s="471"/>
      <c r="G2708" s="471"/>
      <c r="H2708" s="471"/>
      <c r="I2708" s="23"/>
    </row>
    <row r="2709" spans="1:9" x14ac:dyDescent="0.25">
      <c r="A2709" s="112"/>
      <c r="B2709" s="112"/>
      <c r="C2709" s="112"/>
      <c r="D2709" s="112"/>
      <c r="E2709" s="112"/>
      <c r="F2709" s="112"/>
      <c r="G2709" s="112"/>
      <c r="H2709" s="112"/>
      <c r="I2709" s="23"/>
    </row>
    <row r="2710" spans="1:9" x14ac:dyDescent="0.25">
      <c r="A2710" s="489" t="s">
        <v>92</v>
      </c>
      <c r="B2710" s="490"/>
      <c r="C2710" s="490"/>
      <c r="D2710" s="490"/>
      <c r="E2710" s="490"/>
      <c r="F2710" s="490"/>
      <c r="G2710" s="490"/>
      <c r="H2710" s="490"/>
      <c r="I2710" s="23"/>
    </row>
    <row r="2711" spans="1:9" x14ac:dyDescent="0.25">
      <c r="A2711" s="470" t="s">
        <v>16</v>
      </c>
      <c r="B2711" s="471"/>
      <c r="C2711" s="471"/>
      <c r="D2711" s="471"/>
      <c r="E2711" s="471"/>
      <c r="F2711" s="471"/>
      <c r="G2711" s="471"/>
      <c r="H2711" s="471"/>
      <c r="I2711" s="23"/>
    </row>
    <row r="2712" spans="1:9" ht="27" x14ac:dyDescent="0.25">
      <c r="A2712" s="362">
        <v>5113</v>
      </c>
      <c r="B2712" s="362" t="s">
        <v>3233</v>
      </c>
      <c r="C2712" s="362" t="s">
        <v>1026</v>
      </c>
      <c r="D2712" s="362" t="s">
        <v>426</v>
      </c>
      <c r="E2712" s="362" t="s">
        <v>14</v>
      </c>
      <c r="F2712" s="362">
        <v>13393200</v>
      </c>
      <c r="G2712" s="362">
        <v>13393200</v>
      </c>
      <c r="H2712" s="362">
        <v>1</v>
      </c>
      <c r="I2712" s="23"/>
    </row>
    <row r="2713" spans="1:9" ht="27" x14ac:dyDescent="0.25">
      <c r="A2713" s="362">
        <v>5113</v>
      </c>
      <c r="B2713" s="362" t="s">
        <v>3234</v>
      </c>
      <c r="C2713" s="362" t="s">
        <v>1026</v>
      </c>
      <c r="D2713" s="362" t="s">
        <v>426</v>
      </c>
      <c r="E2713" s="362" t="s">
        <v>14</v>
      </c>
      <c r="F2713" s="362">
        <v>3193100</v>
      </c>
      <c r="G2713" s="362">
        <v>3193100</v>
      </c>
      <c r="H2713" s="362">
        <v>1</v>
      </c>
      <c r="I2713" s="23"/>
    </row>
    <row r="2714" spans="1:9" ht="40.5" x14ac:dyDescent="0.25">
      <c r="A2714" s="94">
        <v>4251</v>
      </c>
      <c r="B2714" s="362" t="s">
        <v>2126</v>
      </c>
      <c r="C2714" s="362" t="s">
        <v>25</v>
      </c>
      <c r="D2714" s="362" t="s">
        <v>15</v>
      </c>
      <c r="E2714" s="362" t="s">
        <v>14</v>
      </c>
      <c r="F2714" s="362">
        <v>190453200</v>
      </c>
      <c r="G2714" s="362">
        <v>190453200</v>
      </c>
      <c r="H2714" s="362">
        <v>1</v>
      </c>
      <c r="I2714" s="23"/>
    </row>
    <row r="2715" spans="1:9" x14ac:dyDescent="0.25">
      <c r="A2715" s="562" t="s">
        <v>12</v>
      </c>
      <c r="B2715" s="562"/>
      <c r="C2715" s="562"/>
      <c r="D2715" s="562"/>
      <c r="E2715" s="562"/>
      <c r="F2715" s="562"/>
      <c r="G2715" s="562"/>
      <c r="H2715" s="562"/>
      <c r="I2715" s="23"/>
    </row>
    <row r="2716" spans="1:9" ht="27" x14ac:dyDescent="0.25">
      <c r="A2716" s="4">
        <v>5113</v>
      </c>
      <c r="B2716" s="4" t="s">
        <v>3237</v>
      </c>
      <c r="C2716" s="4" t="s">
        <v>1138</v>
      </c>
      <c r="D2716" s="4" t="s">
        <v>13</v>
      </c>
      <c r="E2716" s="4" t="s">
        <v>14</v>
      </c>
      <c r="F2716" s="4">
        <v>80000</v>
      </c>
      <c r="G2716" s="4">
        <v>80000</v>
      </c>
      <c r="H2716" s="4">
        <v>1</v>
      </c>
      <c r="I2716" s="23"/>
    </row>
    <row r="2717" spans="1:9" ht="27" x14ac:dyDescent="0.25">
      <c r="A2717" s="4">
        <v>5113</v>
      </c>
      <c r="B2717" s="4" t="s">
        <v>3238</v>
      </c>
      <c r="C2717" s="4" t="s">
        <v>1138</v>
      </c>
      <c r="D2717" s="4" t="s">
        <v>13</v>
      </c>
      <c r="E2717" s="4" t="s">
        <v>14</v>
      </c>
      <c r="F2717" s="4">
        <v>19000</v>
      </c>
      <c r="G2717" s="4">
        <v>19000</v>
      </c>
      <c r="H2717" s="4">
        <v>1</v>
      </c>
      <c r="I2717" s="23"/>
    </row>
    <row r="2718" spans="1:9" ht="27" x14ac:dyDescent="0.25">
      <c r="A2718" s="4">
        <v>4251</v>
      </c>
      <c r="B2718" s="4" t="s">
        <v>2127</v>
      </c>
      <c r="C2718" s="4" t="s">
        <v>499</v>
      </c>
      <c r="D2718" s="4" t="s">
        <v>15</v>
      </c>
      <c r="E2718" s="4" t="s">
        <v>14</v>
      </c>
      <c r="F2718" s="4">
        <v>3814300</v>
      </c>
      <c r="G2718" s="4">
        <v>3814300</v>
      </c>
      <c r="H2718" s="4">
        <v>1</v>
      </c>
      <c r="I2718" s="23"/>
    </row>
    <row r="2719" spans="1:9" ht="27" x14ac:dyDescent="0.25">
      <c r="A2719" s="4">
        <v>5113</v>
      </c>
      <c r="B2719" s="4" t="s">
        <v>3235</v>
      </c>
      <c r="C2719" s="4" t="s">
        <v>499</v>
      </c>
      <c r="D2719" s="4" t="s">
        <v>1257</v>
      </c>
      <c r="E2719" s="4" t="s">
        <v>14</v>
      </c>
      <c r="F2719" s="4">
        <v>267000</v>
      </c>
      <c r="G2719" s="4">
        <v>267000</v>
      </c>
      <c r="H2719" s="4">
        <v>1</v>
      </c>
      <c r="I2719" s="23"/>
    </row>
    <row r="2720" spans="1:9" ht="27" x14ac:dyDescent="0.25">
      <c r="A2720" s="4">
        <v>5113</v>
      </c>
      <c r="B2720" s="4" t="s">
        <v>3236</v>
      </c>
      <c r="C2720" s="4" t="s">
        <v>499</v>
      </c>
      <c r="D2720" s="4" t="s">
        <v>1257</v>
      </c>
      <c r="E2720" s="4" t="s">
        <v>14</v>
      </c>
      <c r="F2720" s="4">
        <v>64000</v>
      </c>
      <c r="G2720" s="4">
        <v>64000</v>
      </c>
      <c r="H2720" s="4">
        <v>1</v>
      </c>
      <c r="I2720" s="23"/>
    </row>
    <row r="2721" spans="1:9" x14ac:dyDescent="0.25">
      <c r="A2721" s="481" t="s">
        <v>218</v>
      </c>
      <c r="B2721" s="482"/>
      <c r="C2721" s="482"/>
      <c r="D2721" s="482"/>
      <c r="E2721" s="482"/>
      <c r="F2721" s="482"/>
      <c r="G2721" s="482"/>
      <c r="H2721" s="482"/>
      <c r="I2721" s="23"/>
    </row>
    <row r="2722" spans="1:9" x14ac:dyDescent="0.25">
      <c r="A2722" s="4"/>
      <c r="B2722" s="470" t="s">
        <v>16</v>
      </c>
      <c r="C2722" s="471"/>
      <c r="D2722" s="471"/>
      <c r="E2722" s="471"/>
      <c r="F2722" s="471"/>
      <c r="G2722" s="472"/>
      <c r="H2722" s="21"/>
      <c r="I2722" s="23"/>
    </row>
    <row r="2723" spans="1:9" x14ac:dyDescent="0.25">
      <c r="I2723" s="23"/>
    </row>
    <row r="2724" spans="1:9" x14ac:dyDescent="0.25">
      <c r="A2724" s="94"/>
      <c r="B2724" s="4"/>
      <c r="C2724" s="94"/>
      <c r="D2724" s="94"/>
      <c r="E2724" s="94"/>
      <c r="F2724" s="94"/>
      <c r="G2724" s="94"/>
      <c r="H2724" s="94"/>
      <c r="I2724" s="23"/>
    </row>
    <row r="2725" spans="1:9" x14ac:dyDescent="0.25">
      <c r="A2725" s="470" t="s">
        <v>12</v>
      </c>
      <c r="B2725" s="471"/>
      <c r="C2725" s="471"/>
      <c r="D2725" s="471"/>
      <c r="E2725" s="471"/>
      <c r="F2725" s="471"/>
      <c r="G2725" s="471"/>
      <c r="H2725" s="471"/>
      <c r="I2725" s="23"/>
    </row>
    <row r="2726" spans="1:9" x14ac:dyDescent="0.25">
      <c r="A2726" s="133"/>
      <c r="B2726" s="133"/>
      <c r="C2726" s="133"/>
      <c r="D2726" s="133"/>
      <c r="E2726" s="133"/>
      <c r="F2726" s="133"/>
      <c r="G2726" s="133"/>
      <c r="H2726" s="133"/>
      <c r="I2726" s="23"/>
    </row>
    <row r="2727" spans="1:9" ht="15" customHeight="1" x14ac:dyDescent="0.25">
      <c r="A2727" s="481" t="s">
        <v>62</v>
      </c>
      <c r="B2727" s="482"/>
      <c r="C2727" s="482"/>
      <c r="D2727" s="482"/>
      <c r="E2727" s="482"/>
      <c r="F2727" s="482"/>
      <c r="G2727" s="482"/>
      <c r="H2727" s="482"/>
      <c r="I2727" s="23"/>
    </row>
    <row r="2728" spans="1:9" x14ac:dyDescent="0.25">
      <c r="A2728" s="4"/>
      <c r="B2728" s="470" t="s">
        <v>16</v>
      </c>
      <c r="C2728" s="471"/>
      <c r="D2728" s="471"/>
      <c r="E2728" s="471"/>
      <c r="F2728" s="471"/>
      <c r="G2728" s="472"/>
      <c r="H2728" s="21"/>
      <c r="I2728" s="23"/>
    </row>
    <row r="2729" spans="1:9" ht="27" x14ac:dyDescent="0.25">
      <c r="A2729" s="4">
        <v>4251</v>
      </c>
      <c r="B2729" s="4" t="s">
        <v>2888</v>
      </c>
      <c r="C2729" s="4" t="s">
        <v>509</v>
      </c>
      <c r="D2729" s="4" t="s">
        <v>426</v>
      </c>
      <c r="E2729" s="4" t="s">
        <v>14</v>
      </c>
      <c r="F2729" s="4">
        <v>5880000</v>
      </c>
      <c r="G2729" s="4">
        <v>5880000</v>
      </c>
      <c r="H2729" s="4">
        <v>1</v>
      </c>
      <c r="I2729" s="23"/>
    </row>
    <row r="2730" spans="1:9" x14ac:dyDescent="0.25">
      <c r="A2730" s="470" t="s">
        <v>12</v>
      </c>
      <c r="B2730" s="471"/>
      <c r="C2730" s="471"/>
      <c r="D2730" s="471"/>
      <c r="E2730" s="471"/>
      <c r="F2730" s="471"/>
      <c r="G2730" s="471"/>
      <c r="H2730" s="471"/>
      <c r="I2730" s="23"/>
    </row>
    <row r="2731" spans="1:9" ht="27" x14ac:dyDescent="0.25">
      <c r="A2731" s="351">
        <v>4251</v>
      </c>
      <c r="B2731" s="351" t="s">
        <v>2889</v>
      </c>
      <c r="C2731" s="351" t="s">
        <v>499</v>
      </c>
      <c r="D2731" s="351" t="s">
        <v>1257</v>
      </c>
      <c r="E2731" s="351" t="s">
        <v>14</v>
      </c>
      <c r="F2731" s="351">
        <v>120000</v>
      </c>
      <c r="G2731" s="351">
        <v>120000</v>
      </c>
      <c r="H2731" s="351">
        <v>1</v>
      </c>
      <c r="I2731" s="23"/>
    </row>
    <row r="2732" spans="1:9" ht="15" customHeight="1" x14ac:dyDescent="0.25">
      <c r="A2732" s="481" t="s">
        <v>93</v>
      </c>
      <c r="B2732" s="482"/>
      <c r="C2732" s="482"/>
      <c r="D2732" s="482"/>
      <c r="E2732" s="482"/>
      <c r="F2732" s="482"/>
      <c r="G2732" s="482"/>
      <c r="H2732" s="482"/>
      <c r="I2732" s="23"/>
    </row>
    <row r="2733" spans="1:9" x14ac:dyDescent="0.25">
      <c r="A2733" s="470" t="s">
        <v>16</v>
      </c>
      <c r="B2733" s="471"/>
      <c r="C2733" s="471"/>
      <c r="D2733" s="471"/>
      <c r="E2733" s="471"/>
      <c r="F2733" s="471"/>
      <c r="G2733" s="471"/>
      <c r="H2733" s="471"/>
      <c r="I2733" s="23"/>
    </row>
    <row r="2734" spans="1:9" ht="40.5" x14ac:dyDescent="0.25">
      <c r="A2734" s="4">
        <v>4251</v>
      </c>
      <c r="B2734" s="4" t="s">
        <v>2886</v>
      </c>
      <c r="C2734" s="4" t="s">
        <v>467</v>
      </c>
      <c r="D2734" s="4" t="s">
        <v>426</v>
      </c>
      <c r="E2734" s="4" t="s">
        <v>14</v>
      </c>
      <c r="F2734" s="4">
        <v>10600000</v>
      </c>
      <c r="G2734" s="4">
        <v>10600000</v>
      </c>
      <c r="H2734" s="4">
        <v>1</v>
      </c>
      <c r="I2734" s="23"/>
    </row>
    <row r="2735" spans="1:9" x14ac:dyDescent="0.25">
      <c r="A2735" s="470" t="s">
        <v>12</v>
      </c>
      <c r="B2735" s="471"/>
      <c r="C2735" s="471"/>
      <c r="D2735" s="471"/>
      <c r="E2735" s="471"/>
      <c r="F2735" s="471"/>
      <c r="G2735" s="471"/>
      <c r="H2735" s="471"/>
      <c r="I2735" s="23"/>
    </row>
    <row r="2736" spans="1:9" ht="27" x14ac:dyDescent="0.25">
      <c r="A2736" s="133">
        <v>4251</v>
      </c>
      <c r="B2736" s="351" t="s">
        <v>2887</v>
      </c>
      <c r="C2736" s="351" t="s">
        <v>499</v>
      </c>
      <c r="D2736" s="351" t="s">
        <v>1257</v>
      </c>
      <c r="E2736" s="351" t="s">
        <v>14</v>
      </c>
      <c r="F2736" s="351">
        <v>212000</v>
      </c>
      <c r="G2736" s="351">
        <v>212000</v>
      </c>
      <c r="H2736" s="351">
        <v>1</v>
      </c>
      <c r="I2736" s="23"/>
    </row>
    <row r="2737" spans="1:9" ht="15" customHeight="1" x14ac:dyDescent="0.25">
      <c r="A2737" s="481" t="s">
        <v>2720</v>
      </c>
      <c r="B2737" s="482"/>
      <c r="C2737" s="482"/>
      <c r="D2737" s="482"/>
      <c r="E2737" s="482"/>
      <c r="F2737" s="482"/>
      <c r="G2737" s="482"/>
      <c r="H2737" s="482"/>
      <c r="I2737" s="23"/>
    </row>
    <row r="2738" spans="1:9" x14ac:dyDescent="0.25">
      <c r="A2738" s="470" t="s">
        <v>16</v>
      </c>
      <c r="B2738" s="471"/>
      <c r="C2738" s="471"/>
      <c r="D2738" s="471"/>
      <c r="E2738" s="471"/>
      <c r="F2738" s="471"/>
      <c r="G2738" s="471"/>
      <c r="H2738" s="471"/>
      <c r="I2738" s="23"/>
    </row>
    <row r="2739" spans="1:9" ht="27" x14ac:dyDescent="0.25">
      <c r="A2739" s="4">
        <v>4861</v>
      </c>
      <c r="B2739" s="4" t="s">
        <v>1665</v>
      </c>
      <c r="C2739" s="4" t="s">
        <v>20</v>
      </c>
      <c r="D2739" s="4" t="s">
        <v>426</v>
      </c>
      <c r="E2739" s="4" t="s">
        <v>14</v>
      </c>
      <c r="F2739" s="4">
        <v>4900000</v>
      </c>
      <c r="G2739" s="4">
        <v>4900000</v>
      </c>
      <c r="H2739" s="4">
        <v>1</v>
      </c>
      <c r="I2739" s="23"/>
    </row>
    <row r="2740" spans="1:9" ht="15" customHeight="1" x14ac:dyDescent="0.25">
      <c r="A2740" s="470" t="s">
        <v>12</v>
      </c>
      <c r="B2740" s="471"/>
      <c r="C2740" s="471"/>
      <c r="D2740" s="471"/>
      <c r="E2740" s="471"/>
      <c r="F2740" s="471"/>
      <c r="G2740" s="471"/>
      <c r="H2740" s="471"/>
      <c r="I2740" s="23"/>
    </row>
    <row r="2741" spans="1:9" ht="40.5" x14ac:dyDescent="0.25">
      <c r="A2741" s="336">
        <v>4861</v>
      </c>
      <c r="B2741" s="336" t="s">
        <v>2721</v>
      </c>
      <c r="C2741" s="336" t="s">
        <v>540</v>
      </c>
      <c r="D2741" s="336" t="s">
        <v>426</v>
      </c>
      <c r="E2741" s="336" t="s">
        <v>14</v>
      </c>
      <c r="F2741" s="336">
        <v>24100000</v>
      </c>
      <c r="G2741" s="336">
        <v>24100000</v>
      </c>
      <c r="H2741" s="336">
        <v>1</v>
      </c>
      <c r="I2741" s="23"/>
    </row>
    <row r="2742" spans="1:9" ht="27" x14ac:dyDescent="0.25">
      <c r="A2742" s="336">
        <v>4861</v>
      </c>
      <c r="B2742" s="336" t="s">
        <v>1384</v>
      </c>
      <c r="C2742" s="336" t="s">
        <v>499</v>
      </c>
      <c r="D2742" s="336" t="s">
        <v>15</v>
      </c>
      <c r="E2742" s="336" t="s">
        <v>14</v>
      </c>
      <c r="F2742" s="336">
        <v>0</v>
      </c>
      <c r="G2742" s="336">
        <v>0</v>
      </c>
      <c r="H2742" s="336">
        <v>1</v>
      </c>
      <c r="I2742" s="23"/>
    </row>
    <row r="2743" spans="1:9" ht="27" x14ac:dyDescent="0.25">
      <c r="A2743" s="336">
        <v>4861</v>
      </c>
      <c r="B2743" s="336" t="s">
        <v>2044</v>
      </c>
      <c r="C2743" s="336" t="s">
        <v>499</v>
      </c>
      <c r="D2743" s="336" t="s">
        <v>1257</v>
      </c>
      <c r="E2743" s="336" t="s">
        <v>14</v>
      </c>
      <c r="F2743" s="336">
        <v>100000</v>
      </c>
      <c r="G2743" s="336">
        <v>100000</v>
      </c>
      <c r="H2743" s="336">
        <v>1</v>
      </c>
      <c r="I2743" s="23"/>
    </row>
    <row r="2744" spans="1:9" ht="40.5" x14ac:dyDescent="0.25">
      <c r="A2744" s="336">
        <v>4861</v>
      </c>
      <c r="B2744" s="336" t="s">
        <v>790</v>
      </c>
      <c r="C2744" s="336" t="s">
        <v>791</v>
      </c>
      <c r="D2744" s="336" t="s">
        <v>426</v>
      </c>
      <c r="E2744" s="336" t="s">
        <v>14</v>
      </c>
      <c r="F2744" s="336">
        <v>4900000</v>
      </c>
      <c r="G2744" s="336">
        <v>4900000</v>
      </c>
      <c r="H2744" s="336">
        <v>1</v>
      </c>
      <c r="I2744" s="23"/>
    </row>
    <row r="2745" spans="1:9" ht="15" customHeight="1" x14ac:dyDescent="0.25">
      <c r="A2745" s="481" t="s">
        <v>2128</v>
      </c>
      <c r="B2745" s="482"/>
      <c r="C2745" s="482"/>
      <c r="D2745" s="482"/>
      <c r="E2745" s="482"/>
      <c r="F2745" s="482"/>
      <c r="G2745" s="482"/>
      <c r="H2745" s="482"/>
      <c r="I2745" s="23"/>
    </row>
    <row r="2746" spans="1:9" ht="15" customHeight="1" x14ac:dyDescent="0.25">
      <c r="A2746" s="470" t="s">
        <v>12</v>
      </c>
      <c r="B2746" s="471"/>
      <c r="C2746" s="471"/>
      <c r="D2746" s="471"/>
      <c r="E2746" s="471"/>
      <c r="F2746" s="471"/>
      <c r="G2746" s="471"/>
      <c r="H2746" s="471"/>
      <c r="I2746" s="23"/>
    </row>
    <row r="2747" spans="1:9" ht="40.5" x14ac:dyDescent="0.25">
      <c r="A2747" s="4">
        <v>4213</v>
      </c>
      <c r="B2747" s="4" t="s">
        <v>2129</v>
      </c>
      <c r="C2747" s="4" t="s">
        <v>1331</v>
      </c>
      <c r="D2747" s="4" t="s">
        <v>426</v>
      </c>
      <c r="E2747" s="4" t="s">
        <v>14</v>
      </c>
      <c r="F2747" s="4">
        <v>2500000</v>
      </c>
      <c r="G2747" s="4">
        <v>2500000</v>
      </c>
      <c r="H2747" s="4">
        <v>1</v>
      </c>
      <c r="I2747" s="23"/>
    </row>
    <row r="2748" spans="1:9" ht="40.5" x14ac:dyDescent="0.25">
      <c r="A2748" s="4">
        <v>4213</v>
      </c>
      <c r="B2748" s="4" t="s">
        <v>4056</v>
      </c>
      <c r="C2748" s="4" t="s">
        <v>1331</v>
      </c>
      <c r="D2748" s="4" t="s">
        <v>426</v>
      </c>
      <c r="E2748" s="4" t="s">
        <v>14</v>
      </c>
      <c r="F2748" s="4">
        <v>2500000</v>
      </c>
      <c r="G2748" s="4">
        <v>2500000</v>
      </c>
      <c r="H2748" s="4">
        <v>1</v>
      </c>
      <c r="I2748" s="23"/>
    </row>
    <row r="2749" spans="1:9" x14ac:dyDescent="0.25">
      <c r="A2749" s="4"/>
      <c r="B2749" s="4"/>
      <c r="C2749" s="4"/>
      <c r="D2749" s="4"/>
      <c r="E2749" s="4"/>
      <c r="F2749" s="4"/>
      <c r="G2749" s="4"/>
      <c r="H2749" s="4"/>
      <c r="I2749" s="23"/>
    </row>
    <row r="2750" spans="1:9" x14ac:dyDescent="0.25">
      <c r="A2750" s="481" t="s">
        <v>145</v>
      </c>
      <c r="B2750" s="482"/>
      <c r="C2750" s="482"/>
      <c r="D2750" s="482"/>
      <c r="E2750" s="482"/>
      <c r="F2750" s="482"/>
      <c r="G2750" s="482"/>
      <c r="H2750" s="482"/>
      <c r="I2750" s="23"/>
    </row>
    <row r="2751" spans="1:9" x14ac:dyDescent="0.25">
      <c r="A2751" s="470" t="s">
        <v>12</v>
      </c>
      <c r="B2751" s="471"/>
      <c r="C2751" s="471"/>
      <c r="D2751" s="471"/>
      <c r="E2751" s="471"/>
      <c r="F2751" s="471"/>
      <c r="G2751" s="471"/>
      <c r="H2751" s="471"/>
      <c r="I2751" s="23"/>
    </row>
    <row r="2752" spans="1:9" ht="27" x14ac:dyDescent="0.25">
      <c r="A2752" s="21">
        <v>4213</v>
      </c>
      <c r="B2752" s="353" t="s">
        <v>2884</v>
      </c>
      <c r="C2752" s="353" t="s">
        <v>2885</v>
      </c>
      <c r="D2752" s="353" t="s">
        <v>426</v>
      </c>
      <c r="E2752" s="353" t="s">
        <v>14</v>
      </c>
      <c r="F2752" s="353">
        <v>2000000</v>
      </c>
      <c r="G2752" s="353">
        <v>2000000</v>
      </c>
      <c r="H2752" s="353">
        <v>1</v>
      </c>
      <c r="I2752" s="23"/>
    </row>
    <row r="2753" spans="1:9" x14ac:dyDescent="0.25">
      <c r="A2753" s="481" t="s">
        <v>146</v>
      </c>
      <c r="B2753" s="482"/>
      <c r="C2753" s="482"/>
      <c r="D2753" s="482"/>
      <c r="E2753" s="482"/>
      <c r="F2753" s="482"/>
      <c r="G2753" s="482"/>
      <c r="H2753" s="482"/>
      <c r="I2753" s="23"/>
    </row>
    <row r="2754" spans="1:9" x14ac:dyDescent="0.25">
      <c r="A2754" s="470" t="s">
        <v>12</v>
      </c>
      <c r="B2754" s="471"/>
      <c r="C2754" s="471"/>
      <c r="D2754" s="471"/>
      <c r="E2754" s="471"/>
      <c r="F2754" s="471"/>
      <c r="G2754" s="471"/>
      <c r="H2754" s="471"/>
      <c r="I2754" s="23"/>
    </row>
    <row r="2755" spans="1:9" x14ac:dyDescent="0.25">
      <c r="A2755" s="4"/>
      <c r="B2755" s="4"/>
      <c r="C2755" s="4"/>
      <c r="D2755" s="13"/>
      <c r="E2755" s="13"/>
      <c r="F2755" s="13"/>
      <c r="G2755" s="13"/>
      <c r="H2755" s="21"/>
      <c r="I2755" s="23"/>
    </row>
    <row r="2756" spans="1:9" ht="15" customHeight="1" x14ac:dyDescent="0.25">
      <c r="A2756" s="489" t="s">
        <v>342</v>
      </c>
      <c r="B2756" s="490"/>
      <c r="C2756" s="490"/>
      <c r="D2756" s="490"/>
      <c r="E2756" s="490"/>
      <c r="F2756" s="490"/>
      <c r="G2756" s="490"/>
      <c r="H2756" s="490"/>
      <c r="I2756" s="23"/>
    </row>
    <row r="2757" spans="1:9" x14ac:dyDescent="0.25">
      <c r="A2757" s="470" t="s">
        <v>8</v>
      </c>
      <c r="B2757" s="471"/>
      <c r="C2757" s="471"/>
      <c r="D2757" s="471"/>
      <c r="E2757" s="471"/>
      <c r="F2757" s="471"/>
      <c r="G2757" s="471"/>
      <c r="H2757" s="471"/>
      <c r="I2757" s="23"/>
    </row>
    <row r="2758" spans="1:9" ht="26.25" customHeight="1" x14ac:dyDescent="0.25">
      <c r="A2758" s="171"/>
      <c r="B2758" s="171"/>
      <c r="C2758" s="171"/>
      <c r="D2758" s="171"/>
      <c r="E2758" s="171"/>
      <c r="F2758" s="171"/>
      <c r="G2758" s="171"/>
      <c r="H2758" s="171"/>
      <c r="I2758" s="23"/>
    </row>
    <row r="2759" spans="1:9" ht="15" customHeight="1" x14ac:dyDescent="0.25">
      <c r="A2759" s="489" t="s">
        <v>95</v>
      </c>
      <c r="B2759" s="490"/>
      <c r="C2759" s="490"/>
      <c r="D2759" s="490"/>
      <c r="E2759" s="490"/>
      <c r="F2759" s="490"/>
      <c r="G2759" s="490"/>
      <c r="H2759" s="490"/>
      <c r="I2759" s="23"/>
    </row>
    <row r="2760" spans="1:9" x14ac:dyDescent="0.25">
      <c r="A2760" s="470" t="s">
        <v>16</v>
      </c>
      <c r="B2760" s="471"/>
      <c r="C2760" s="471"/>
      <c r="D2760" s="471"/>
      <c r="E2760" s="471"/>
      <c r="F2760" s="471"/>
      <c r="G2760" s="471"/>
      <c r="H2760" s="471"/>
      <c r="I2760" s="23"/>
    </row>
    <row r="2761" spans="1:9" x14ac:dyDescent="0.25">
      <c r="A2761" s="4"/>
      <c r="B2761" s="4"/>
      <c r="C2761" s="4"/>
      <c r="D2761" s="13"/>
      <c r="E2761" s="13"/>
      <c r="F2761" s="13"/>
      <c r="G2761" s="13"/>
      <c r="H2761" s="21"/>
      <c r="I2761" s="23"/>
    </row>
    <row r="2762" spans="1:9" x14ac:dyDescent="0.25">
      <c r="A2762" s="481" t="s">
        <v>138</v>
      </c>
      <c r="B2762" s="482"/>
      <c r="C2762" s="482"/>
      <c r="D2762" s="482"/>
      <c r="E2762" s="482"/>
      <c r="F2762" s="482"/>
      <c r="G2762" s="482"/>
      <c r="H2762" s="482"/>
      <c r="I2762" s="23"/>
    </row>
    <row r="2763" spans="1:9" x14ac:dyDescent="0.25">
      <c r="A2763" s="470" t="s">
        <v>8</v>
      </c>
      <c r="B2763" s="471"/>
      <c r="C2763" s="471"/>
      <c r="D2763" s="471"/>
      <c r="E2763" s="471"/>
      <c r="F2763" s="471"/>
      <c r="G2763" s="471"/>
      <c r="H2763" s="471"/>
      <c r="I2763" s="23"/>
    </row>
    <row r="2764" spans="1:9" ht="27" x14ac:dyDescent="0.25">
      <c r="A2764" s="365">
        <v>4267</v>
      </c>
      <c r="B2764" s="365" t="s">
        <v>3249</v>
      </c>
      <c r="C2764" s="365" t="s">
        <v>1375</v>
      </c>
      <c r="D2764" s="365" t="s">
        <v>9</v>
      </c>
      <c r="E2764" s="365" t="s">
        <v>10</v>
      </c>
      <c r="F2764" s="365">
        <v>100</v>
      </c>
      <c r="G2764" s="365">
        <f>+F2764*H2764</f>
        <v>191400</v>
      </c>
      <c r="H2764" s="365">
        <v>1914</v>
      </c>
      <c r="I2764" s="23"/>
    </row>
    <row r="2765" spans="1:9" ht="27" x14ac:dyDescent="0.25">
      <c r="A2765" s="365">
        <v>4267</v>
      </c>
      <c r="B2765" s="365" t="s">
        <v>3250</v>
      </c>
      <c r="C2765" s="365" t="s">
        <v>1375</v>
      </c>
      <c r="D2765" s="365" t="s">
        <v>9</v>
      </c>
      <c r="E2765" s="365" t="s">
        <v>10</v>
      </c>
      <c r="F2765" s="365">
        <v>130</v>
      </c>
      <c r="G2765" s="365">
        <f t="shared" ref="G2765:G2767" si="44">+F2765*H2765</f>
        <v>194480</v>
      </c>
      <c r="H2765" s="365">
        <v>1496</v>
      </c>
      <c r="I2765" s="23"/>
    </row>
    <row r="2766" spans="1:9" ht="27" x14ac:dyDescent="0.25">
      <c r="A2766" s="365">
        <v>4267</v>
      </c>
      <c r="B2766" s="365" t="s">
        <v>3251</v>
      </c>
      <c r="C2766" s="365" t="s">
        <v>1375</v>
      </c>
      <c r="D2766" s="365" t="s">
        <v>9</v>
      </c>
      <c r="E2766" s="365" t="s">
        <v>10</v>
      </c>
      <c r="F2766" s="365">
        <v>230</v>
      </c>
      <c r="G2766" s="365">
        <f t="shared" si="44"/>
        <v>345000</v>
      </c>
      <c r="H2766" s="365">
        <v>1500</v>
      </c>
      <c r="I2766" s="23"/>
    </row>
    <row r="2767" spans="1:9" ht="27" x14ac:dyDescent="0.25">
      <c r="A2767" s="365">
        <v>4267</v>
      </c>
      <c r="B2767" s="365" t="s">
        <v>3252</v>
      </c>
      <c r="C2767" s="365" t="s">
        <v>1375</v>
      </c>
      <c r="D2767" s="365" t="s">
        <v>9</v>
      </c>
      <c r="E2767" s="365" t="s">
        <v>10</v>
      </c>
      <c r="F2767" s="365">
        <v>230</v>
      </c>
      <c r="G2767" s="365">
        <f t="shared" si="44"/>
        <v>345000</v>
      </c>
      <c r="H2767" s="365">
        <v>1500</v>
      </c>
      <c r="I2767" s="23"/>
    </row>
    <row r="2768" spans="1:9" x14ac:dyDescent="0.25">
      <c r="A2768" s="365">
        <v>4267</v>
      </c>
      <c r="B2768" s="365" t="s">
        <v>3242</v>
      </c>
      <c r="C2768" s="365" t="s">
        <v>1002</v>
      </c>
      <c r="D2768" s="365" t="s">
        <v>426</v>
      </c>
      <c r="E2768" s="365" t="s">
        <v>10</v>
      </c>
      <c r="F2768" s="365">
        <v>11700</v>
      </c>
      <c r="G2768" s="365">
        <f>+F2768*H2768</f>
        <v>1755000</v>
      </c>
      <c r="H2768" s="365">
        <v>150</v>
      </c>
      <c r="I2768" s="23"/>
    </row>
    <row r="2769" spans="1:9" x14ac:dyDescent="0.25">
      <c r="A2769" s="365">
        <v>4267</v>
      </c>
      <c r="B2769" s="365" t="s">
        <v>3241</v>
      </c>
      <c r="C2769" s="365" t="s">
        <v>1004</v>
      </c>
      <c r="D2769" s="365" t="s">
        <v>426</v>
      </c>
      <c r="E2769" s="365" t="s">
        <v>14</v>
      </c>
      <c r="F2769" s="365">
        <v>795000</v>
      </c>
      <c r="G2769" s="365">
        <v>795000</v>
      </c>
      <c r="H2769" s="365">
        <v>1</v>
      </c>
      <c r="I2769" s="23"/>
    </row>
    <row r="2770" spans="1:9" x14ac:dyDescent="0.25">
      <c r="A2770" s="481" t="s">
        <v>137</v>
      </c>
      <c r="B2770" s="482"/>
      <c r="C2770" s="482"/>
      <c r="D2770" s="482"/>
      <c r="E2770" s="482"/>
      <c r="F2770" s="482"/>
      <c r="G2770" s="482"/>
      <c r="H2770" s="482"/>
      <c r="I2770" s="23"/>
    </row>
    <row r="2771" spans="1:9" x14ac:dyDescent="0.25">
      <c r="A2771" s="470" t="s">
        <v>16</v>
      </c>
      <c r="B2771" s="471"/>
      <c r="C2771" s="471"/>
      <c r="D2771" s="471"/>
      <c r="E2771" s="471"/>
      <c r="F2771" s="471"/>
      <c r="G2771" s="471"/>
      <c r="H2771" s="471"/>
      <c r="I2771" s="23"/>
    </row>
    <row r="2772" spans="1:9" ht="27" x14ac:dyDescent="0.25">
      <c r="A2772" s="4">
        <v>4251</v>
      </c>
      <c r="B2772" s="4" t="s">
        <v>2764</v>
      </c>
      <c r="C2772" s="4" t="s">
        <v>513</v>
      </c>
      <c r="D2772" s="4" t="s">
        <v>426</v>
      </c>
      <c r="E2772" s="4" t="s">
        <v>14</v>
      </c>
      <c r="F2772" s="4">
        <v>31374500</v>
      </c>
      <c r="G2772" s="4">
        <v>31374500</v>
      </c>
      <c r="H2772" s="4">
        <v>1</v>
      </c>
      <c r="I2772" s="23"/>
    </row>
    <row r="2773" spans="1:9" x14ac:dyDescent="0.25">
      <c r="A2773" s="486" t="s">
        <v>12</v>
      </c>
      <c r="B2773" s="487"/>
      <c r="C2773" s="487"/>
      <c r="D2773" s="487"/>
      <c r="E2773" s="487"/>
      <c r="F2773" s="487"/>
      <c r="G2773" s="487"/>
      <c r="H2773" s="488"/>
      <c r="I2773" s="23"/>
    </row>
    <row r="2774" spans="1:9" x14ac:dyDescent="0.25">
      <c r="A2774" s="337"/>
      <c r="B2774" s="349"/>
      <c r="C2774" s="349"/>
      <c r="D2774" s="338"/>
      <c r="E2774" s="338"/>
      <c r="F2774" s="338"/>
      <c r="G2774" s="338"/>
      <c r="H2774" s="338"/>
      <c r="I2774" s="23"/>
    </row>
    <row r="2775" spans="1:9" ht="27" x14ac:dyDescent="0.25">
      <c r="A2775" s="83">
        <v>4251</v>
      </c>
      <c r="B2775" s="339" t="s">
        <v>2765</v>
      </c>
      <c r="C2775" s="339" t="s">
        <v>499</v>
      </c>
      <c r="D2775" s="339" t="s">
        <v>1257</v>
      </c>
      <c r="E2775" s="339" t="s">
        <v>14</v>
      </c>
      <c r="F2775" s="339">
        <v>625500</v>
      </c>
      <c r="G2775" s="339">
        <v>625500</v>
      </c>
      <c r="H2775" s="339">
        <v>1</v>
      </c>
      <c r="I2775" s="23"/>
    </row>
    <row r="2776" spans="1:9" x14ac:dyDescent="0.25">
      <c r="A2776" s="489" t="s">
        <v>198</v>
      </c>
      <c r="B2776" s="490"/>
      <c r="C2776" s="490"/>
      <c r="D2776" s="490"/>
      <c r="E2776" s="490"/>
      <c r="F2776" s="490"/>
      <c r="G2776" s="490"/>
      <c r="H2776" s="490"/>
      <c r="I2776" s="23"/>
    </row>
    <row r="2777" spans="1:9" x14ac:dyDescent="0.25">
      <c r="A2777" s="470" t="s">
        <v>16</v>
      </c>
      <c r="B2777" s="471"/>
      <c r="C2777" s="471"/>
      <c r="D2777" s="471"/>
      <c r="E2777" s="471"/>
      <c r="F2777" s="471"/>
      <c r="G2777" s="471"/>
      <c r="H2777" s="471"/>
      <c r="I2777" s="23"/>
    </row>
    <row r="2778" spans="1:9" ht="27" x14ac:dyDescent="0.25">
      <c r="A2778" s="340">
        <v>5113</v>
      </c>
      <c r="B2778" s="340" t="s">
        <v>2746</v>
      </c>
      <c r="C2778" s="340" t="s">
        <v>513</v>
      </c>
      <c r="D2778" s="340" t="s">
        <v>426</v>
      </c>
      <c r="E2778" s="340" t="s">
        <v>14</v>
      </c>
      <c r="F2778" s="340">
        <v>44120000</v>
      </c>
      <c r="G2778" s="340">
        <v>44120000</v>
      </c>
      <c r="H2778" s="340">
        <v>1</v>
      </c>
      <c r="I2778" s="23"/>
    </row>
    <row r="2779" spans="1:9" ht="27" x14ac:dyDescent="0.25">
      <c r="A2779" s="340">
        <v>5113</v>
      </c>
      <c r="B2779" s="340" t="s">
        <v>2747</v>
      </c>
      <c r="C2779" s="340" t="s">
        <v>513</v>
      </c>
      <c r="D2779" s="340" t="s">
        <v>426</v>
      </c>
      <c r="E2779" s="340" t="s">
        <v>14</v>
      </c>
      <c r="F2779" s="340">
        <v>28423000</v>
      </c>
      <c r="G2779" s="340">
        <v>28423000</v>
      </c>
      <c r="H2779" s="340">
        <v>1</v>
      </c>
      <c r="I2779" s="23"/>
    </row>
    <row r="2780" spans="1:9" ht="27" x14ac:dyDescent="0.25">
      <c r="A2780" s="340">
        <v>5113</v>
      </c>
      <c r="B2780" s="340" t="s">
        <v>2748</v>
      </c>
      <c r="C2780" s="340" t="s">
        <v>513</v>
      </c>
      <c r="D2780" s="340" t="s">
        <v>426</v>
      </c>
      <c r="E2780" s="340" t="s">
        <v>14</v>
      </c>
      <c r="F2780" s="340">
        <v>30812000</v>
      </c>
      <c r="G2780" s="340">
        <v>30812000</v>
      </c>
      <c r="H2780" s="340">
        <v>1</v>
      </c>
      <c r="I2780" s="23"/>
    </row>
    <row r="2781" spans="1:9" ht="27" x14ac:dyDescent="0.25">
      <c r="A2781" s="340">
        <v>5113</v>
      </c>
      <c r="B2781" s="340" t="s">
        <v>2749</v>
      </c>
      <c r="C2781" s="340" t="s">
        <v>513</v>
      </c>
      <c r="D2781" s="340" t="s">
        <v>426</v>
      </c>
      <c r="E2781" s="340" t="s">
        <v>14</v>
      </c>
      <c r="F2781" s="340">
        <v>24095000</v>
      </c>
      <c r="G2781" s="340">
        <v>24095000</v>
      </c>
      <c r="H2781" s="340">
        <v>1</v>
      </c>
      <c r="I2781" s="23"/>
    </row>
    <row r="2782" spans="1:9" x14ac:dyDescent="0.25">
      <c r="A2782" s="486" t="s">
        <v>12</v>
      </c>
      <c r="B2782" s="487"/>
      <c r="C2782" s="487"/>
      <c r="D2782" s="487"/>
      <c r="E2782" s="487"/>
      <c r="F2782" s="487"/>
      <c r="G2782" s="487"/>
      <c r="H2782" s="488"/>
      <c r="I2782" s="23"/>
    </row>
    <row r="2783" spans="1:9" ht="27" x14ac:dyDescent="0.25">
      <c r="A2783" s="340">
        <v>5113</v>
      </c>
      <c r="B2783" s="340" t="s">
        <v>2750</v>
      </c>
      <c r="C2783" s="340" t="s">
        <v>499</v>
      </c>
      <c r="D2783" s="340" t="s">
        <v>1257</v>
      </c>
      <c r="E2783" s="340" t="s">
        <v>14</v>
      </c>
      <c r="F2783" s="340">
        <v>868000</v>
      </c>
      <c r="G2783" s="340">
        <v>868000</v>
      </c>
      <c r="H2783" s="340">
        <v>1</v>
      </c>
      <c r="I2783" s="23"/>
    </row>
    <row r="2784" spans="1:9" ht="27" x14ac:dyDescent="0.25">
      <c r="A2784" s="340">
        <v>5113</v>
      </c>
      <c r="B2784" s="340" t="s">
        <v>2751</v>
      </c>
      <c r="C2784" s="340" t="s">
        <v>499</v>
      </c>
      <c r="D2784" s="340" t="s">
        <v>1257</v>
      </c>
      <c r="E2784" s="340" t="s">
        <v>14</v>
      </c>
      <c r="F2784" s="340">
        <v>568000</v>
      </c>
      <c r="G2784" s="340">
        <v>568000</v>
      </c>
      <c r="H2784" s="340">
        <v>1</v>
      </c>
      <c r="I2784" s="23"/>
    </row>
    <row r="2785" spans="1:48" ht="27" x14ac:dyDescent="0.25">
      <c r="A2785" s="340">
        <v>5113</v>
      </c>
      <c r="B2785" s="340" t="s">
        <v>2752</v>
      </c>
      <c r="C2785" s="340" t="s">
        <v>499</v>
      </c>
      <c r="D2785" s="340" t="s">
        <v>1257</v>
      </c>
      <c r="E2785" s="340" t="s">
        <v>14</v>
      </c>
      <c r="F2785" s="340">
        <v>616000</v>
      </c>
      <c r="G2785" s="340">
        <v>616000</v>
      </c>
      <c r="H2785" s="340">
        <v>1</v>
      </c>
      <c r="I2785" s="23"/>
    </row>
    <row r="2786" spans="1:48" ht="27" x14ac:dyDescent="0.25">
      <c r="A2786" s="340">
        <v>5113</v>
      </c>
      <c r="B2786" s="340" t="s">
        <v>2753</v>
      </c>
      <c r="C2786" s="340" t="s">
        <v>499</v>
      </c>
      <c r="D2786" s="340" t="s">
        <v>1257</v>
      </c>
      <c r="E2786" s="340" t="s">
        <v>14</v>
      </c>
      <c r="F2786" s="340">
        <v>482000</v>
      </c>
      <c r="G2786" s="340">
        <v>482000</v>
      </c>
      <c r="H2786" s="340">
        <v>1</v>
      </c>
      <c r="I2786" s="23"/>
    </row>
    <row r="2787" spans="1:48" ht="27" x14ac:dyDescent="0.25">
      <c r="A2787" s="340">
        <v>5113</v>
      </c>
      <c r="B2787" s="340" t="s">
        <v>2754</v>
      </c>
      <c r="C2787" s="340" t="s">
        <v>1138</v>
      </c>
      <c r="D2787" s="340" t="s">
        <v>13</v>
      </c>
      <c r="E2787" s="340" t="s">
        <v>14</v>
      </c>
      <c r="F2787" s="340">
        <v>260000</v>
      </c>
      <c r="G2787" s="340">
        <v>260000</v>
      </c>
      <c r="H2787" s="340">
        <v>1</v>
      </c>
      <c r="I2787" s="23"/>
    </row>
    <row r="2788" spans="1:48" ht="27" x14ac:dyDescent="0.25">
      <c r="A2788" s="340">
        <v>5113</v>
      </c>
      <c r="B2788" s="340" t="s">
        <v>2755</v>
      </c>
      <c r="C2788" s="340" t="s">
        <v>1138</v>
      </c>
      <c r="D2788" s="340" t="s">
        <v>13</v>
      </c>
      <c r="E2788" s="340" t="s">
        <v>14</v>
      </c>
      <c r="F2788" s="340">
        <v>170000</v>
      </c>
      <c r="G2788" s="340">
        <v>170000</v>
      </c>
      <c r="H2788" s="340">
        <v>1</v>
      </c>
      <c r="I2788" s="23"/>
    </row>
    <row r="2789" spans="1:48" ht="27" x14ac:dyDescent="0.25">
      <c r="A2789" s="340">
        <v>5113</v>
      </c>
      <c r="B2789" s="340" t="s">
        <v>2756</v>
      </c>
      <c r="C2789" s="340" t="s">
        <v>1138</v>
      </c>
      <c r="D2789" s="340" t="s">
        <v>13</v>
      </c>
      <c r="E2789" s="340" t="s">
        <v>14</v>
      </c>
      <c r="F2789" s="340">
        <v>185000</v>
      </c>
      <c r="G2789" s="340">
        <v>185000</v>
      </c>
      <c r="H2789" s="340">
        <v>1</v>
      </c>
      <c r="I2789" s="23"/>
    </row>
    <row r="2790" spans="1:48" ht="27" x14ac:dyDescent="0.25">
      <c r="A2790" s="340">
        <v>5113</v>
      </c>
      <c r="B2790" s="340" t="s">
        <v>2757</v>
      </c>
      <c r="C2790" s="340" t="s">
        <v>1138</v>
      </c>
      <c r="D2790" s="340" t="s">
        <v>13</v>
      </c>
      <c r="E2790" s="340" t="s">
        <v>14</v>
      </c>
      <c r="F2790" s="340">
        <v>145000</v>
      </c>
      <c r="G2790" s="340">
        <v>145000</v>
      </c>
      <c r="H2790" s="340">
        <v>1</v>
      </c>
      <c r="I2790" s="23"/>
    </row>
    <row r="2791" spans="1:48" x14ac:dyDescent="0.25">
      <c r="A2791" s="489" t="s">
        <v>147</v>
      </c>
      <c r="B2791" s="490"/>
      <c r="C2791" s="490"/>
      <c r="D2791" s="490"/>
      <c r="E2791" s="490"/>
      <c r="F2791" s="490"/>
      <c r="G2791" s="490"/>
      <c r="H2791" s="490"/>
      <c r="I2791" s="23"/>
    </row>
    <row r="2792" spans="1:48" ht="16.5" customHeight="1" x14ac:dyDescent="0.25">
      <c r="A2792" s="470" t="s">
        <v>16</v>
      </c>
      <c r="B2792" s="471"/>
      <c r="C2792" s="471"/>
      <c r="D2792" s="471"/>
      <c r="E2792" s="471"/>
      <c r="F2792" s="471"/>
      <c r="G2792" s="471"/>
      <c r="H2792" s="471"/>
      <c r="I2792" s="23"/>
      <c r="J2792" s="5"/>
      <c r="K2792" s="5"/>
      <c r="L2792" s="5"/>
      <c r="M2792" s="5"/>
      <c r="N2792" s="5"/>
      <c r="O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5"/>
      <c r="AL2792" s="5"/>
      <c r="AM2792" s="5"/>
      <c r="AN2792" s="5"/>
      <c r="AO2792" s="5"/>
      <c r="AP2792" s="5"/>
      <c r="AQ2792" s="5"/>
      <c r="AR2792" s="5"/>
      <c r="AS2792" s="5"/>
      <c r="AT2792" s="5"/>
      <c r="AU2792" s="5"/>
      <c r="AV2792" s="5"/>
    </row>
    <row r="2793" spans="1:48" ht="27" x14ac:dyDescent="0.25">
      <c r="A2793" s="4">
        <v>5113</v>
      </c>
      <c r="B2793" s="4" t="s">
        <v>2738</v>
      </c>
      <c r="C2793" s="4" t="s">
        <v>1019</v>
      </c>
      <c r="D2793" s="4" t="s">
        <v>15</v>
      </c>
      <c r="E2793" s="4" t="s">
        <v>14</v>
      </c>
      <c r="F2793" s="4">
        <v>41202000</v>
      </c>
      <c r="G2793" s="4">
        <v>41202000</v>
      </c>
      <c r="H2793" s="4">
        <v>1</v>
      </c>
      <c r="J2793" s="5"/>
      <c r="K2793" s="5"/>
      <c r="L2793" s="5"/>
      <c r="M2793" s="5"/>
      <c r="N2793" s="5"/>
      <c r="O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5"/>
      <c r="AL2793" s="5"/>
      <c r="AM2793" s="5"/>
      <c r="AN2793" s="5"/>
      <c r="AO2793" s="5"/>
      <c r="AP2793" s="5"/>
      <c r="AQ2793" s="5"/>
      <c r="AR2793" s="5"/>
      <c r="AS2793" s="5"/>
      <c r="AT2793" s="5"/>
      <c r="AU2793" s="5"/>
      <c r="AV2793" s="5"/>
    </row>
    <row r="2794" spans="1:48" ht="27" x14ac:dyDescent="0.25">
      <c r="A2794" s="4">
        <v>5113</v>
      </c>
      <c r="B2794" s="4" t="s">
        <v>2739</v>
      </c>
      <c r="C2794" s="4" t="s">
        <v>1019</v>
      </c>
      <c r="D2794" s="4" t="s">
        <v>15</v>
      </c>
      <c r="E2794" s="4" t="s">
        <v>14</v>
      </c>
      <c r="F2794" s="4">
        <v>26169000</v>
      </c>
      <c r="G2794" s="4">
        <v>26169000</v>
      </c>
      <c r="H2794" s="4">
        <v>1</v>
      </c>
      <c r="J2794" s="5"/>
      <c r="K2794" s="5"/>
      <c r="L2794" s="5"/>
      <c r="M2794" s="5"/>
      <c r="N2794" s="5"/>
      <c r="O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5"/>
      <c r="AL2794" s="5"/>
      <c r="AM2794" s="5"/>
      <c r="AN2794" s="5"/>
      <c r="AO2794" s="5"/>
      <c r="AP2794" s="5"/>
      <c r="AQ2794" s="5"/>
      <c r="AR2794" s="5"/>
      <c r="AS2794" s="5"/>
      <c r="AT2794" s="5"/>
      <c r="AU2794" s="5"/>
      <c r="AV2794" s="5"/>
    </row>
    <row r="2795" spans="1:48" ht="27" x14ac:dyDescent="0.25">
      <c r="A2795" s="4">
        <v>5113</v>
      </c>
      <c r="B2795" s="4" t="s">
        <v>2740</v>
      </c>
      <c r="C2795" s="4" t="s">
        <v>1019</v>
      </c>
      <c r="D2795" s="4" t="s">
        <v>15</v>
      </c>
      <c r="E2795" s="4" t="s">
        <v>14</v>
      </c>
      <c r="F2795" s="4">
        <v>91649000</v>
      </c>
      <c r="G2795" s="4">
        <v>91649000</v>
      </c>
      <c r="H2795" s="4">
        <v>1</v>
      </c>
      <c r="J2795" s="5"/>
      <c r="K2795" s="5"/>
      <c r="L2795" s="5"/>
      <c r="M2795" s="5"/>
      <c r="N2795" s="5"/>
      <c r="O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5"/>
      <c r="AL2795" s="5"/>
      <c r="AM2795" s="5"/>
      <c r="AN2795" s="5"/>
      <c r="AO2795" s="5"/>
      <c r="AP2795" s="5"/>
      <c r="AQ2795" s="5"/>
      <c r="AR2795" s="5"/>
      <c r="AS2795" s="5"/>
      <c r="AT2795" s="5"/>
      <c r="AU2795" s="5"/>
      <c r="AV2795" s="5"/>
    </row>
    <row r="2796" spans="1:48" ht="27" x14ac:dyDescent="0.25">
      <c r="A2796" s="4">
        <v>5113</v>
      </c>
      <c r="B2796" s="4" t="s">
        <v>2741</v>
      </c>
      <c r="C2796" s="4" t="s">
        <v>1019</v>
      </c>
      <c r="D2796" s="4" t="s">
        <v>15</v>
      </c>
      <c r="E2796" s="4" t="s">
        <v>14</v>
      </c>
      <c r="F2796" s="4">
        <v>26533000</v>
      </c>
      <c r="G2796" s="4">
        <v>26533000</v>
      </c>
      <c r="H2796" s="4">
        <v>1</v>
      </c>
      <c r="J2796" s="5"/>
      <c r="K2796" s="5"/>
      <c r="L2796" s="5"/>
      <c r="M2796" s="5"/>
      <c r="N2796" s="5"/>
      <c r="O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Q2796" s="5"/>
      <c r="AR2796" s="5"/>
      <c r="AS2796" s="5"/>
      <c r="AT2796" s="5"/>
      <c r="AU2796" s="5"/>
      <c r="AV2796" s="5"/>
    </row>
    <row r="2797" spans="1:48" x14ac:dyDescent="0.25">
      <c r="A2797" s="486" t="s">
        <v>12</v>
      </c>
      <c r="B2797" s="487"/>
      <c r="C2797" s="487"/>
      <c r="D2797" s="487"/>
      <c r="E2797" s="487"/>
      <c r="F2797" s="487"/>
      <c r="G2797" s="487"/>
      <c r="H2797" s="488"/>
      <c r="J2797" s="5"/>
      <c r="K2797" s="5"/>
      <c r="L2797" s="5"/>
      <c r="M2797" s="5"/>
      <c r="N2797" s="5"/>
      <c r="O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5"/>
      <c r="AL2797" s="5"/>
      <c r="AM2797" s="5"/>
      <c r="AN2797" s="5"/>
      <c r="AO2797" s="5"/>
      <c r="AP2797" s="5"/>
      <c r="AQ2797" s="5"/>
      <c r="AR2797" s="5"/>
      <c r="AS2797" s="5"/>
      <c r="AT2797" s="5"/>
      <c r="AU2797" s="5"/>
      <c r="AV2797" s="5"/>
    </row>
    <row r="2798" spans="1:48" ht="27" x14ac:dyDescent="0.25">
      <c r="A2798" s="4">
        <v>5113</v>
      </c>
      <c r="B2798" s="4" t="s">
        <v>2742</v>
      </c>
      <c r="C2798" s="4" t="s">
        <v>1138</v>
      </c>
      <c r="D2798" s="4" t="s">
        <v>13</v>
      </c>
      <c r="E2798" s="4" t="s">
        <v>14</v>
      </c>
      <c r="F2798" s="4">
        <v>220000</v>
      </c>
      <c r="G2798" s="4">
        <v>220000</v>
      </c>
      <c r="H2798" s="4">
        <v>1</v>
      </c>
      <c r="J2798" s="5"/>
      <c r="K2798" s="5"/>
      <c r="L2798" s="5"/>
      <c r="M2798" s="5"/>
      <c r="N2798" s="5"/>
      <c r="O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5"/>
      <c r="AL2798" s="5"/>
      <c r="AM2798" s="5"/>
      <c r="AN2798" s="5"/>
      <c r="AO2798" s="5"/>
      <c r="AP2798" s="5"/>
      <c r="AQ2798" s="5"/>
      <c r="AR2798" s="5"/>
      <c r="AS2798" s="5"/>
      <c r="AT2798" s="5"/>
      <c r="AU2798" s="5"/>
      <c r="AV2798" s="5"/>
    </row>
    <row r="2799" spans="1:48" ht="27" x14ac:dyDescent="0.25">
      <c r="A2799" s="4">
        <v>5113</v>
      </c>
      <c r="B2799" s="4" t="s">
        <v>2743</v>
      </c>
      <c r="C2799" s="4" t="s">
        <v>1138</v>
      </c>
      <c r="D2799" s="4" t="s">
        <v>13</v>
      </c>
      <c r="E2799" s="4" t="s">
        <v>14</v>
      </c>
      <c r="F2799" s="4">
        <v>264000</v>
      </c>
      <c r="G2799" s="4">
        <v>264000</v>
      </c>
      <c r="H2799" s="4">
        <v>1</v>
      </c>
      <c r="J2799" s="5"/>
      <c r="K2799" s="5"/>
      <c r="L2799" s="5"/>
      <c r="M2799" s="5"/>
      <c r="N2799" s="5"/>
      <c r="O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5"/>
      <c r="AL2799" s="5"/>
      <c r="AM2799" s="5"/>
      <c r="AN2799" s="5"/>
      <c r="AO2799" s="5"/>
      <c r="AP2799" s="5"/>
      <c r="AQ2799" s="5"/>
      <c r="AR2799" s="5"/>
      <c r="AS2799" s="5"/>
      <c r="AT2799" s="5"/>
      <c r="AU2799" s="5"/>
      <c r="AV2799" s="5"/>
    </row>
    <row r="2800" spans="1:48" ht="27" x14ac:dyDescent="0.25">
      <c r="A2800" s="4">
        <v>5113</v>
      </c>
      <c r="B2800" s="4" t="s">
        <v>2744</v>
      </c>
      <c r="C2800" s="4" t="s">
        <v>1138</v>
      </c>
      <c r="D2800" s="4" t="s">
        <v>13</v>
      </c>
      <c r="E2800" s="4" t="s">
        <v>14</v>
      </c>
      <c r="F2800" s="4">
        <v>509000</v>
      </c>
      <c r="G2800" s="4">
        <v>509000</v>
      </c>
      <c r="H2800" s="4">
        <v>1</v>
      </c>
      <c r="J2800" s="5"/>
      <c r="K2800" s="5"/>
      <c r="L2800" s="5"/>
      <c r="M2800" s="5"/>
      <c r="N2800" s="5"/>
      <c r="O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Q2800" s="5"/>
      <c r="AR2800" s="5"/>
      <c r="AS2800" s="5"/>
      <c r="AT2800" s="5"/>
      <c r="AU2800" s="5"/>
      <c r="AV2800" s="5"/>
    </row>
    <row r="2801" spans="1:16384" ht="27" x14ac:dyDescent="0.25">
      <c r="A2801" s="4">
        <v>5113</v>
      </c>
      <c r="B2801" s="4" t="s">
        <v>2745</v>
      </c>
      <c r="C2801" s="4" t="s">
        <v>1138</v>
      </c>
      <c r="D2801" s="4" t="s">
        <v>13</v>
      </c>
      <c r="E2801" s="4" t="s">
        <v>14</v>
      </c>
      <c r="F2801" s="4">
        <v>126000</v>
      </c>
      <c r="G2801" s="4">
        <v>126000</v>
      </c>
      <c r="H2801" s="4">
        <v>1</v>
      </c>
      <c r="J2801" s="5"/>
      <c r="K2801" s="5"/>
      <c r="L2801" s="5"/>
      <c r="M2801" s="5"/>
      <c r="N2801" s="5"/>
      <c r="O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Q2801" s="5"/>
      <c r="AR2801" s="5"/>
      <c r="AS2801" s="5"/>
      <c r="AT2801" s="5"/>
      <c r="AU2801" s="5"/>
      <c r="AV2801" s="5"/>
    </row>
    <row r="2802" spans="1:16384" ht="27" x14ac:dyDescent="0.25">
      <c r="A2802" s="4">
        <v>5113</v>
      </c>
      <c r="B2802" s="4" t="s">
        <v>3682</v>
      </c>
      <c r="C2802" s="4" t="s">
        <v>499</v>
      </c>
      <c r="D2802" s="4" t="s">
        <v>15</v>
      </c>
      <c r="E2802" s="4" t="s">
        <v>14</v>
      </c>
      <c r="F2802" s="4">
        <v>733000</v>
      </c>
      <c r="G2802" s="4">
        <v>733000</v>
      </c>
      <c r="H2802" s="4">
        <v>1</v>
      </c>
      <c r="J2802" s="5"/>
      <c r="K2802" s="5"/>
      <c r="L2802" s="5"/>
      <c r="M2802" s="5"/>
      <c r="N2802" s="5"/>
      <c r="O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5"/>
      <c r="AL2802" s="5"/>
      <c r="AM2802" s="5"/>
      <c r="AN2802" s="5"/>
      <c r="AO2802" s="5"/>
      <c r="AP2802" s="5"/>
      <c r="AQ2802" s="5"/>
      <c r="AR2802" s="5"/>
      <c r="AS2802" s="5"/>
      <c r="AT2802" s="5"/>
      <c r="AU2802" s="5"/>
      <c r="AV2802" s="5"/>
    </row>
    <row r="2803" spans="1:16384" ht="27" x14ac:dyDescent="0.25">
      <c r="A2803" s="4">
        <v>5113</v>
      </c>
      <c r="B2803" s="4" t="s">
        <v>3683</v>
      </c>
      <c r="C2803" s="4" t="s">
        <v>499</v>
      </c>
      <c r="D2803" s="4" t="s">
        <v>15</v>
      </c>
      <c r="E2803" s="4" t="s">
        <v>14</v>
      </c>
      <c r="F2803" s="4">
        <v>880000</v>
      </c>
      <c r="G2803" s="4">
        <v>880000</v>
      </c>
      <c r="H2803" s="4">
        <v>1</v>
      </c>
      <c r="J2803" s="5"/>
      <c r="K2803" s="5"/>
      <c r="L2803" s="5"/>
      <c r="M2803" s="5"/>
      <c r="N2803" s="5"/>
      <c r="O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5"/>
      <c r="AL2803" s="5"/>
      <c r="AM2803" s="5"/>
      <c r="AN2803" s="5"/>
      <c r="AO2803" s="5"/>
      <c r="AP2803" s="5"/>
      <c r="AQ2803" s="5"/>
      <c r="AR2803" s="5"/>
      <c r="AS2803" s="5"/>
      <c r="AT2803" s="5"/>
      <c r="AU2803" s="5"/>
      <c r="AV2803" s="5"/>
    </row>
    <row r="2804" spans="1:16384" ht="27" x14ac:dyDescent="0.25">
      <c r="A2804" s="4">
        <v>5113</v>
      </c>
      <c r="B2804" s="4" t="s">
        <v>3684</v>
      </c>
      <c r="C2804" s="4" t="s">
        <v>499</v>
      </c>
      <c r="D2804" s="4" t="s">
        <v>15</v>
      </c>
      <c r="E2804" s="4" t="s">
        <v>14</v>
      </c>
      <c r="F2804" s="4">
        <v>1528000</v>
      </c>
      <c r="G2804" s="4">
        <v>1528000</v>
      </c>
      <c r="H2804" s="4">
        <v>1</v>
      </c>
      <c r="J2804" s="5"/>
      <c r="K2804" s="5"/>
      <c r="L2804" s="5"/>
      <c r="M2804" s="5"/>
      <c r="N2804" s="5"/>
      <c r="O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5"/>
      <c r="AL2804" s="5"/>
      <c r="AM2804" s="5"/>
      <c r="AN2804" s="5"/>
      <c r="AO2804" s="5"/>
      <c r="AP2804" s="5"/>
      <c r="AQ2804" s="5"/>
      <c r="AR2804" s="5"/>
      <c r="AS2804" s="5"/>
      <c r="AT2804" s="5"/>
      <c r="AU2804" s="5"/>
      <c r="AV2804" s="5"/>
    </row>
    <row r="2805" spans="1:16384" ht="27" x14ac:dyDescent="0.25">
      <c r="A2805" s="4">
        <v>5113</v>
      </c>
      <c r="B2805" s="4" t="s">
        <v>3685</v>
      </c>
      <c r="C2805" s="4" t="s">
        <v>499</v>
      </c>
      <c r="D2805" s="4" t="s">
        <v>15</v>
      </c>
      <c r="E2805" s="4" t="s">
        <v>14</v>
      </c>
      <c r="F2805" s="4">
        <v>420000</v>
      </c>
      <c r="G2805" s="4">
        <v>420000</v>
      </c>
      <c r="H2805" s="4">
        <v>1</v>
      </c>
      <c r="J2805" s="5"/>
      <c r="K2805" s="5"/>
      <c r="L2805" s="5"/>
      <c r="M2805" s="5"/>
      <c r="N2805" s="5"/>
      <c r="O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5"/>
      <c r="AL2805" s="5"/>
      <c r="AM2805" s="5"/>
      <c r="AN2805" s="5"/>
      <c r="AO2805" s="5"/>
      <c r="AP2805" s="5"/>
      <c r="AQ2805" s="5"/>
      <c r="AR2805" s="5"/>
      <c r="AS2805" s="5"/>
      <c r="AT2805" s="5"/>
      <c r="AU2805" s="5"/>
      <c r="AV2805" s="5"/>
    </row>
    <row r="2806" spans="1:16384" x14ac:dyDescent="0.25">
      <c r="A2806" s="470" t="s">
        <v>8</v>
      </c>
      <c r="B2806" s="471"/>
      <c r="C2806" s="471"/>
      <c r="D2806" s="471"/>
      <c r="E2806" s="471"/>
      <c r="F2806" s="471"/>
      <c r="G2806" s="471"/>
      <c r="H2806" s="471"/>
      <c r="I2806" s="391"/>
      <c r="J2806" s="391"/>
      <c r="K2806" s="391"/>
      <c r="L2806" s="391"/>
      <c r="M2806" s="391"/>
      <c r="N2806" s="391"/>
      <c r="O2806" s="391"/>
      <c r="P2806" s="391"/>
      <c r="Q2806" s="391"/>
      <c r="R2806" s="391"/>
      <c r="S2806" s="391"/>
      <c r="T2806" s="391"/>
      <c r="U2806" s="391"/>
      <c r="V2806" s="391"/>
      <c r="W2806" s="391"/>
      <c r="X2806" s="391"/>
      <c r="Y2806" s="391"/>
      <c r="Z2806" s="391"/>
      <c r="AA2806" s="391"/>
      <c r="AB2806" s="391"/>
      <c r="AC2806" s="391"/>
      <c r="AD2806" s="391"/>
      <c r="AE2806" s="391"/>
      <c r="AF2806" s="391"/>
      <c r="AG2806" s="391"/>
      <c r="AH2806" s="391"/>
      <c r="AI2806" s="391"/>
      <c r="AJ2806" s="391"/>
      <c r="AK2806" s="391"/>
      <c r="AL2806" s="391"/>
      <c r="AM2806" s="391"/>
      <c r="AN2806" s="391"/>
      <c r="AO2806" s="391"/>
      <c r="AP2806" s="391"/>
      <c r="AQ2806" s="391"/>
      <c r="AR2806" s="391"/>
      <c r="AS2806" s="391"/>
      <c r="AT2806" s="391"/>
      <c r="AU2806" s="391"/>
      <c r="AV2806" s="391"/>
      <c r="AW2806" s="391"/>
      <c r="AX2806" s="391"/>
      <c r="AY2806" s="391"/>
      <c r="AZ2806" s="391"/>
      <c r="BA2806" s="391"/>
      <c r="BB2806" s="391"/>
      <c r="BC2806" s="391"/>
      <c r="BD2806" s="391"/>
      <c r="BE2806" s="391"/>
      <c r="BF2806" s="391"/>
      <c r="BG2806" s="391"/>
      <c r="BH2806" s="391"/>
      <c r="BI2806" s="391"/>
      <c r="BJ2806" s="391"/>
      <c r="BK2806" s="391"/>
      <c r="BL2806" s="391"/>
      <c r="BM2806" s="391"/>
      <c r="BN2806" s="391"/>
      <c r="BO2806" s="391"/>
      <c r="BP2806" s="391"/>
      <c r="BQ2806" s="391"/>
      <c r="BR2806" s="391"/>
      <c r="BS2806" s="391"/>
      <c r="BT2806" s="391"/>
      <c r="BU2806" s="391"/>
      <c r="BV2806" s="391"/>
      <c r="BW2806" s="391"/>
      <c r="BX2806" s="391"/>
      <c r="BY2806" s="391"/>
      <c r="BZ2806" s="391"/>
      <c r="CA2806" s="391"/>
      <c r="CB2806" s="391"/>
      <c r="CC2806" s="391"/>
      <c r="CD2806" s="391"/>
      <c r="CE2806" s="391"/>
      <c r="CF2806" s="391"/>
      <c r="CG2806" s="391"/>
      <c r="CH2806" s="391"/>
      <c r="CI2806" s="391"/>
      <c r="CJ2806" s="391"/>
      <c r="CK2806" s="391"/>
      <c r="CL2806" s="391"/>
      <c r="CM2806" s="391"/>
      <c r="CN2806" s="391"/>
      <c r="CO2806" s="391"/>
      <c r="CP2806" s="391"/>
      <c r="CQ2806" s="391"/>
      <c r="CR2806" s="391"/>
      <c r="CS2806" s="391"/>
      <c r="CT2806" s="391"/>
      <c r="CU2806" s="391"/>
      <c r="CV2806" s="391"/>
      <c r="CW2806" s="391"/>
      <c r="CX2806" s="391"/>
      <c r="CY2806" s="391"/>
      <c r="CZ2806" s="391"/>
      <c r="DA2806" s="391"/>
      <c r="DB2806" s="391"/>
      <c r="DC2806" s="391"/>
      <c r="DD2806" s="391"/>
      <c r="DE2806" s="391"/>
      <c r="DF2806" s="391"/>
      <c r="DG2806" s="391"/>
      <c r="DH2806" s="391"/>
      <c r="DI2806" s="391"/>
      <c r="DJ2806" s="391"/>
      <c r="DK2806" s="391"/>
      <c r="DL2806" s="391"/>
      <c r="DM2806" s="391"/>
      <c r="DN2806" s="391"/>
      <c r="DO2806" s="391"/>
      <c r="DP2806" s="391"/>
      <c r="DQ2806" s="391"/>
      <c r="DR2806" s="391"/>
      <c r="DS2806" s="391"/>
      <c r="DT2806" s="391"/>
      <c r="DU2806" s="391"/>
      <c r="DV2806" s="391"/>
      <c r="DW2806" s="391"/>
      <c r="DX2806" s="391"/>
      <c r="DY2806" s="391"/>
      <c r="DZ2806" s="391"/>
      <c r="EA2806" s="391"/>
      <c r="EB2806" s="391"/>
      <c r="EC2806" s="391"/>
      <c r="ED2806" s="391"/>
      <c r="EE2806" s="391"/>
      <c r="EF2806" s="391"/>
      <c r="EG2806" s="391"/>
      <c r="EH2806" s="391"/>
      <c r="EI2806" s="391"/>
      <c r="EJ2806" s="391"/>
      <c r="EK2806" s="391"/>
      <c r="EL2806" s="391"/>
      <c r="EM2806" s="391"/>
      <c r="EN2806" s="391"/>
      <c r="EO2806" s="391"/>
      <c r="EP2806" s="391"/>
      <c r="EQ2806" s="391"/>
      <c r="ER2806" s="391"/>
      <c r="ES2806" s="391"/>
      <c r="ET2806" s="391"/>
      <c r="EU2806" s="391"/>
      <c r="EV2806" s="391"/>
      <c r="EW2806" s="391"/>
      <c r="EX2806" s="391"/>
      <c r="EY2806" s="391"/>
      <c r="EZ2806" s="391"/>
      <c r="FA2806" s="391"/>
      <c r="FB2806" s="391"/>
      <c r="FC2806" s="391"/>
      <c r="FD2806" s="391"/>
      <c r="FE2806" s="391"/>
      <c r="FF2806" s="391"/>
      <c r="FG2806" s="391"/>
      <c r="FH2806" s="391"/>
      <c r="FI2806" s="391"/>
      <c r="FJ2806" s="391"/>
      <c r="FK2806" s="391"/>
      <c r="FL2806" s="391"/>
      <c r="FM2806" s="391"/>
      <c r="FN2806" s="391"/>
      <c r="FO2806" s="391"/>
      <c r="FP2806" s="391"/>
      <c r="FQ2806" s="391"/>
      <c r="FR2806" s="391"/>
      <c r="FS2806" s="391"/>
      <c r="FT2806" s="391"/>
      <c r="FU2806" s="391"/>
      <c r="FV2806" s="391"/>
      <c r="FW2806" s="391"/>
      <c r="FX2806" s="391"/>
      <c r="FY2806" s="391"/>
      <c r="FZ2806" s="391"/>
      <c r="GA2806" s="391"/>
      <c r="GB2806" s="391"/>
      <c r="GC2806" s="391"/>
      <c r="GD2806" s="391"/>
      <c r="GE2806" s="391"/>
      <c r="GF2806" s="391"/>
      <c r="GG2806" s="391"/>
      <c r="GH2806" s="391"/>
      <c r="GI2806" s="391"/>
      <c r="GJ2806" s="391"/>
      <c r="GK2806" s="391"/>
      <c r="GL2806" s="391"/>
      <c r="GM2806" s="391"/>
      <c r="GN2806" s="391"/>
      <c r="GO2806" s="391"/>
      <c r="GP2806" s="391"/>
      <c r="GQ2806" s="391"/>
      <c r="GR2806" s="391"/>
      <c r="GS2806" s="391"/>
      <c r="GT2806" s="391"/>
      <c r="GU2806" s="391"/>
      <c r="GV2806" s="391"/>
      <c r="GW2806" s="391"/>
      <c r="GX2806" s="391"/>
      <c r="GY2806" s="391"/>
      <c r="GZ2806" s="391"/>
      <c r="HA2806" s="391"/>
      <c r="HB2806" s="391"/>
      <c r="HC2806" s="391"/>
      <c r="HD2806" s="391"/>
      <c r="HE2806" s="391"/>
      <c r="HF2806" s="391"/>
      <c r="HG2806" s="391"/>
      <c r="HH2806" s="391"/>
      <c r="HI2806" s="391"/>
      <c r="HJ2806" s="391"/>
      <c r="HK2806" s="391"/>
      <c r="HL2806" s="391"/>
      <c r="HM2806" s="391"/>
      <c r="HN2806" s="391"/>
      <c r="HO2806" s="391"/>
      <c r="HP2806" s="391"/>
      <c r="HQ2806" s="391"/>
      <c r="HR2806" s="391"/>
      <c r="HS2806" s="391"/>
      <c r="HT2806" s="391"/>
      <c r="HU2806" s="391"/>
      <c r="HV2806" s="391"/>
      <c r="HW2806" s="391"/>
      <c r="HX2806" s="391"/>
      <c r="HY2806" s="391"/>
      <c r="HZ2806" s="391"/>
      <c r="IA2806" s="391"/>
      <c r="IB2806" s="391"/>
      <c r="IC2806" s="391"/>
      <c r="ID2806" s="391"/>
      <c r="IE2806" s="391"/>
      <c r="IF2806" s="391"/>
      <c r="IG2806" s="391"/>
      <c r="IH2806" s="391"/>
      <c r="II2806" s="391"/>
      <c r="IJ2806" s="391"/>
      <c r="IK2806" s="391"/>
      <c r="IL2806" s="391"/>
      <c r="IM2806" s="391"/>
      <c r="IN2806" s="391"/>
      <c r="IO2806" s="391"/>
      <c r="IP2806" s="391"/>
      <c r="IQ2806" s="391"/>
      <c r="IR2806" s="391"/>
      <c r="IS2806" s="391"/>
      <c r="IT2806" s="391"/>
      <c r="IU2806" s="391"/>
      <c r="IV2806" s="391"/>
      <c r="IW2806" s="391"/>
      <c r="IX2806" s="391"/>
      <c r="IY2806" s="391"/>
      <c r="IZ2806" s="391"/>
      <c r="JA2806" s="391"/>
      <c r="JB2806" s="391"/>
      <c r="JC2806" s="391"/>
      <c r="JD2806" s="391"/>
      <c r="JE2806" s="391"/>
      <c r="JF2806" s="391"/>
      <c r="JG2806" s="391"/>
      <c r="JH2806" s="391"/>
      <c r="JI2806" s="391"/>
      <c r="JJ2806" s="391"/>
      <c r="JK2806" s="391"/>
      <c r="JL2806" s="391"/>
      <c r="JM2806" s="391"/>
      <c r="JN2806" s="391"/>
      <c r="JO2806" s="391"/>
      <c r="JP2806" s="391"/>
      <c r="JQ2806" s="391"/>
      <c r="JR2806" s="391"/>
      <c r="JS2806" s="391"/>
      <c r="JT2806" s="391"/>
      <c r="JU2806" s="391"/>
      <c r="JV2806" s="391"/>
      <c r="JW2806" s="391"/>
      <c r="JX2806" s="391"/>
      <c r="JY2806" s="391"/>
      <c r="JZ2806" s="391"/>
      <c r="KA2806" s="391"/>
      <c r="KB2806" s="391"/>
      <c r="KC2806" s="391"/>
      <c r="KD2806" s="391"/>
      <c r="KE2806" s="391"/>
      <c r="KF2806" s="391"/>
      <c r="KG2806" s="391"/>
      <c r="KH2806" s="391"/>
      <c r="KI2806" s="391"/>
      <c r="KJ2806" s="391"/>
      <c r="KK2806" s="391"/>
      <c r="KL2806" s="391"/>
      <c r="KM2806" s="391"/>
      <c r="KN2806" s="391"/>
      <c r="KO2806" s="391"/>
      <c r="KP2806" s="391"/>
      <c r="KQ2806" s="391"/>
      <c r="KR2806" s="391"/>
      <c r="KS2806" s="391"/>
      <c r="KT2806" s="391"/>
      <c r="KU2806" s="391"/>
      <c r="KV2806" s="391"/>
      <c r="KW2806" s="391"/>
      <c r="KX2806" s="391"/>
      <c r="KY2806" s="391"/>
      <c r="KZ2806" s="391"/>
      <c r="LA2806" s="391"/>
      <c r="LB2806" s="391"/>
      <c r="LC2806" s="391"/>
      <c r="LD2806" s="391"/>
      <c r="LE2806" s="391"/>
      <c r="LF2806" s="391"/>
      <c r="LG2806" s="391"/>
      <c r="LH2806" s="391"/>
      <c r="LI2806" s="391"/>
      <c r="LJ2806" s="391"/>
      <c r="LK2806" s="391"/>
      <c r="LL2806" s="391"/>
      <c r="LM2806" s="391"/>
      <c r="LN2806" s="391"/>
      <c r="LO2806" s="391"/>
      <c r="LP2806" s="391"/>
      <c r="LQ2806" s="391"/>
      <c r="LR2806" s="391"/>
      <c r="LS2806" s="391"/>
      <c r="LT2806" s="391"/>
      <c r="LU2806" s="391"/>
      <c r="LV2806" s="391"/>
      <c r="LW2806" s="391"/>
      <c r="LX2806" s="391"/>
      <c r="LY2806" s="391"/>
      <c r="LZ2806" s="391"/>
      <c r="MA2806" s="391"/>
      <c r="MB2806" s="391"/>
      <c r="MC2806" s="391"/>
      <c r="MD2806" s="391"/>
      <c r="ME2806" s="391"/>
      <c r="MF2806" s="391"/>
      <c r="MG2806" s="391"/>
      <c r="MH2806" s="391"/>
      <c r="MI2806" s="391"/>
      <c r="MJ2806" s="391"/>
      <c r="MK2806" s="391"/>
      <c r="ML2806" s="391"/>
      <c r="MM2806" s="391"/>
      <c r="MN2806" s="391"/>
      <c r="MO2806" s="391"/>
      <c r="MP2806" s="391"/>
      <c r="MQ2806" s="391"/>
      <c r="MR2806" s="391"/>
      <c r="MS2806" s="391"/>
      <c r="MT2806" s="391"/>
      <c r="MU2806" s="391"/>
      <c r="MV2806" s="391"/>
      <c r="MW2806" s="391"/>
      <c r="MX2806" s="391"/>
      <c r="MY2806" s="391"/>
      <c r="MZ2806" s="391"/>
      <c r="NA2806" s="391"/>
      <c r="NB2806" s="391"/>
      <c r="NC2806" s="391"/>
      <c r="ND2806" s="391"/>
      <c r="NE2806" s="391"/>
      <c r="NF2806" s="391"/>
      <c r="NG2806" s="391"/>
      <c r="NH2806" s="391"/>
      <c r="NI2806" s="391"/>
      <c r="NJ2806" s="391"/>
      <c r="NK2806" s="391"/>
      <c r="NL2806" s="391"/>
      <c r="NM2806" s="391"/>
      <c r="NN2806" s="391"/>
      <c r="NO2806" s="391"/>
      <c r="NP2806" s="391"/>
      <c r="NQ2806" s="391"/>
      <c r="NR2806" s="391"/>
      <c r="NS2806" s="391"/>
      <c r="NT2806" s="391"/>
      <c r="NU2806" s="391"/>
      <c r="NV2806" s="391"/>
      <c r="NW2806" s="391"/>
      <c r="NX2806" s="391"/>
      <c r="NY2806" s="391"/>
      <c r="NZ2806" s="391"/>
      <c r="OA2806" s="391"/>
      <c r="OB2806" s="391"/>
      <c r="OC2806" s="391"/>
      <c r="OD2806" s="391"/>
      <c r="OE2806" s="391"/>
      <c r="OF2806" s="391"/>
      <c r="OG2806" s="391"/>
      <c r="OH2806" s="391"/>
      <c r="OI2806" s="391"/>
      <c r="OJ2806" s="391"/>
      <c r="OK2806" s="391"/>
      <c r="OL2806" s="391"/>
      <c r="OM2806" s="391"/>
      <c r="ON2806" s="391"/>
      <c r="OO2806" s="391"/>
      <c r="OP2806" s="391"/>
      <c r="OQ2806" s="391"/>
      <c r="OR2806" s="391"/>
      <c r="OS2806" s="391"/>
      <c r="OT2806" s="391"/>
      <c r="OU2806" s="391"/>
      <c r="OV2806" s="391"/>
      <c r="OW2806" s="391"/>
      <c r="OX2806" s="391"/>
      <c r="OY2806" s="391"/>
      <c r="OZ2806" s="391"/>
      <c r="PA2806" s="391"/>
      <c r="PB2806" s="391"/>
      <c r="PC2806" s="391"/>
      <c r="PD2806" s="391"/>
      <c r="PE2806" s="391"/>
      <c r="PF2806" s="391"/>
      <c r="PG2806" s="391"/>
      <c r="PH2806" s="391"/>
      <c r="PI2806" s="391"/>
      <c r="PJ2806" s="391"/>
      <c r="PK2806" s="391"/>
      <c r="PL2806" s="391"/>
      <c r="PM2806" s="391"/>
      <c r="PN2806" s="391"/>
      <c r="PO2806" s="391"/>
      <c r="PP2806" s="391"/>
      <c r="PQ2806" s="391"/>
      <c r="PR2806" s="391"/>
      <c r="PS2806" s="391"/>
      <c r="PT2806" s="391"/>
      <c r="PU2806" s="391"/>
      <c r="PV2806" s="391"/>
      <c r="PW2806" s="391"/>
      <c r="PX2806" s="391"/>
      <c r="PY2806" s="391"/>
      <c r="PZ2806" s="391"/>
      <c r="QA2806" s="391"/>
      <c r="QB2806" s="391"/>
      <c r="QC2806" s="391"/>
      <c r="QD2806" s="391"/>
      <c r="QE2806" s="391"/>
      <c r="QF2806" s="391"/>
      <c r="QG2806" s="391"/>
      <c r="QH2806" s="391"/>
      <c r="QI2806" s="391"/>
      <c r="QJ2806" s="391"/>
      <c r="QK2806" s="391"/>
      <c r="QL2806" s="391"/>
      <c r="QM2806" s="391"/>
      <c r="QN2806" s="391"/>
      <c r="QO2806" s="391"/>
      <c r="QP2806" s="391"/>
      <c r="QQ2806" s="391"/>
      <c r="QR2806" s="391"/>
      <c r="QS2806" s="391"/>
      <c r="QT2806" s="391"/>
      <c r="QU2806" s="391"/>
      <c r="QV2806" s="391"/>
      <c r="QW2806" s="391"/>
      <c r="QX2806" s="391"/>
      <c r="QY2806" s="391"/>
      <c r="QZ2806" s="391"/>
      <c r="RA2806" s="391"/>
      <c r="RB2806" s="391"/>
      <c r="RC2806" s="391"/>
      <c r="RD2806" s="391"/>
      <c r="RE2806" s="391"/>
      <c r="RF2806" s="391"/>
      <c r="RG2806" s="391"/>
      <c r="RH2806" s="391"/>
      <c r="RI2806" s="391"/>
      <c r="RJ2806" s="391"/>
      <c r="RK2806" s="391"/>
      <c r="RL2806" s="391"/>
      <c r="RM2806" s="391"/>
      <c r="RN2806" s="391"/>
      <c r="RO2806" s="391"/>
      <c r="RP2806" s="391"/>
      <c r="RQ2806" s="391"/>
      <c r="RR2806" s="391"/>
      <c r="RS2806" s="391"/>
      <c r="RT2806" s="391"/>
      <c r="RU2806" s="391"/>
      <c r="RV2806" s="391"/>
      <c r="RW2806" s="391"/>
      <c r="RX2806" s="391"/>
      <c r="RY2806" s="391"/>
      <c r="RZ2806" s="391"/>
      <c r="SA2806" s="391"/>
      <c r="SB2806" s="391"/>
      <c r="SC2806" s="391"/>
      <c r="SD2806" s="391"/>
      <c r="SE2806" s="391"/>
      <c r="SF2806" s="391"/>
      <c r="SG2806" s="391"/>
      <c r="SH2806" s="391"/>
      <c r="SI2806" s="391"/>
      <c r="SJ2806" s="391"/>
      <c r="SK2806" s="391"/>
      <c r="SL2806" s="391"/>
      <c r="SM2806" s="391"/>
      <c r="SN2806" s="391"/>
      <c r="SO2806" s="391"/>
      <c r="SP2806" s="391"/>
      <c r="SQ2806" s="391"/>
      <c r="SR2806" s="391"/>
      <c r="SS2806" s="391"/>
      <c r="ST2806" s="391"/>
      <c r="SU2806" s="391"/>
      <c r="SV2806" s="391"/>
      <c r="SW2806" s="391"/>
      <c r="SX2806" s="391"/>
      <c r="SY2806" s="391"/>
      <c r="SZ2806" s="391"/>
      <c r="TA2806" s="391"/>
      <c r="TB2806" s="391"/>
      <c r="TC2806" s="391"/>
      <c r="TD2806" s="391"/>
      <c r="TE2806" s="391"/>
      <c r="TF2806" s="391"/>
      <c r="TG2806" s="391"/>
      <c r="TH2806" s="391"/>
      <c r="TI2806" s="391"/>
      <c r="TJ2806" s="391"/>
      <c r="TK2806" s="391"/>
      <c r="TL2806" s="391"/>
      <c r="TM2806" s="391"/>
      <c r="TN2806" s="391"/>
      <c r="TO2806" s="391"/>
      <c r="TP2806" s="391"/>
      <c r="TQ2806" s="391"/>
      <c r="TR2806" s="391"/>
      <c r="TS2806" s="391"/>
      <c r="TT2806" s="391"/>
      <c r="TU2806" s="391"/>
      <c r="TV2806" s="391"/>
      <c r="TW2806" s="391"/>
      <c r="TX2806" s="391"/>
      <c r="TY2806" s="391"/>
      <c r="TZ2806" s="391"/>
      <c r="UA2806" s="391"/>
      <c r="UB2806" s="391"/>
      <c r="UC2806" s="391"/>
      <c r="UD2806" s="391"/>
      <c r="UE2806" s="391"/>
      <c r="UF2806" s="391"/>
      <c r="UG2806" s="391"/>
      <c r="UH2806" s="391"/>
      <c r="UI2806" s="391"/>
      <c r="UJ2806" s="391"/>
      <c r="UK2806" s="391"/>
      <c r="UL2806" s="391"/>
      <c r="UM2806" s="391"/>
      <c r="UN2806" s="391"/>
      <c r="UO2806" s="391"/>
      <c r="UP2806" s="391"/>
      <c r="UQ2806" s="391"/>
      <c r="UR2806" s="391"/>
      <c r="US2806" s="391"/>
      <c r="UT2806" s="391"/>
      <c r="UU2806" s="391"/>
      <c r="UV2806" s="391"/>
      <c r="UW2806" s="391"/>
      <c r="UX2806" s="391"/>
      <c r="UY2806" s="391"/>
      <c r="UZ2806" s="391"/>
      <c r="VA2806" s="391"/>
      <c r="VB2806" s="391"/>
      <c r="VC2806" s="391"/>
      <c r="VD2806" s="391"/>
      <c r="VE2806" s="391"/>
      <c r="VF2806" s="391"/>
      <c r="VG2806" s="391"/>
      <c r="VH2806" s="391"/>
      <c r="VI2806" s="391"/>
      <c r="VJ2806" s="391"/>
      <c r="VK2806" s="391"/>
      <c r="VL2806" s="391"/>
      <c r="VM2806" s="391"/>
      <c r="VN2806" s="391"/>
      <c r="VO2806" s="391"/>
      <c r="VP2806" s="391"/>
      <c r="VQ2806" s="391"/>
      <c r="VR2806" s="391"/>
      <c r="VS2806" s="391"/>
      <c r="VT2806" s="391"/>
      <c r="VU2806" s="391"/>
      <c r="VV2806" s="391"/>
      <c r="VW2806" s="391"/>
      <c r="VX2806" s="391"/>
      <c r="VY2806" s="391"/>
      <c r="VZ2806" s="391"/>
      <c r="WA2806" s="391"/>
      <c r="WB2806" s="391"/>
      <c r="WC2806" s="391"/>
      <c r="WD2806" s="391"/>
      <c r="WE2806" s="391"/>
      <c r="WF2806" s="391"/>
      <c r="WG2806" s="391"/>
      <c r="WH2806" s="391"/>
      <c r="WI2806" s="391"/>
      <c r="WJ2806" s="391"/>
      <c r="WK2806" s="391"/>
      <c r="WL2806" s="391"/>
      <c r="WM2806" s="391"/>
      <c r="WN2806" s="391"/>
      <c r="WO2806" s="391"/>
      <c r="WP2806" s="391"/>
      <c r="WQ2806" s="391"/>
      <c r="WR2806" s="391"/>
      <c r="WS2806" s="391"/>
      <c r="WT2806" s="391"/>
      <c r="WU2806" s="391"/>
      <c r="WV2806" s="391"/>
      <c r="WW2806" s="391"/>
      <c r="WX2806" s="391"/>
      <c r="WY2806" s="391"/>
      <c r="WZ2806" s="391"/>
      <c r="XA2806" s="391"/>
      <c r="XB2806" s="391"/>
      <c r="XC2806" s="391"/>
      <c r="XD2806" s="391"/>
      <c r="XE2806" s="391"/>
      <c r="XF2806" s="391"/>
      <c r="XG2806" s="391"/>
      <c r="XH2806" s="391"/>
      <c r="XI2806" s="391"/>
      <c r="XJ2806" s="391"/>
      <c r="XK2806" s="391"/>
      <c r="XL2806" s="391"/>
      <c r="XM2806" s="391"/>
      <c r="XN2806" s="391"/>
      <c r="XO2806" s="391"/>
      <c r="XP2806" s="391"/>
      <c r="XQ2806" s="391"/>
      <c r="XR2806" s="391"/>
      <c r="XS2806" s="391"/>
      <c r="XT2806" s="391"/>
      <c r="XU2806" s="391"/>
      <c r="XV2806" s="391"/>
      <c r="XW2806" s="391"/>
      <c r="XX2806" s="391"/>
      <c r="XY2806" s="391"/>
      <c r="XZ2806" s="391"/>
      <c r="YA2806" s="391"/>
      <c r="YB2806" s="391"/>
      <c r="YC2806" s="391"/>
      <c r="YD2806" s="391"/>
      <c r="YE2806" s="391"/>
      <c r="YF2806" s="391"/>
      <c r="YG2806" s="391"/>
      <c r="YH2806" s="391"/>
      <c r="YI2806" s="391"/>
      <c r="YJ2806" s="391"/>
      <c r="YK2806" s="391"/>
      <c r="YL2806" s="391"/>
      <c r="YM2806" s="391"/>
      <c r="YN2806" s="391"/>
      <c r="YO2806" s="391"/>
      <c r="YP2806" s="391"/>
      <c r="YQ2806" s="391"/>
      <c r="YR2806" s="391"/>
      <c r="YS2806" s="391"/>
      <c r="YT2806" s="391"/>
      <c r="YU2806" s="391"/>
      <c r="YV2806" s="391"/>
      <c r="YW2806" s="391"/>
      <c r="YX2806" s="391"/>
      <c r="YY2806" s="391"/>
      <c r="YZ2806" s="391"/>
      <c r="ZA2806" s="391"/>
      <c r="ZB2806" s="391"/>
      <c r="ZC2806" s="391"/>
      <c r="ZD2806" s="391"/>
      <c r="ZE2806" s="391"/>
      <c r="ZF2806" s="391"/>
      <c r="ZG2806" s="391"/>
      <c r="ZH2806" s="391"/>
      <c r="ZI2806" s="391"/>
      <c r="ZJ2806" s="391"/>
      <c r="ZK2806" s="391"/>
      <c r="ZL2806" s="391"/>
      <c r="ZM2806" s="391"/>
      <c r="ZN2806" s="391"/>
      <c r="ZO2806" s="391"/>
      <c r="ZP2806" s="391"/>
      <c r="ZQ2806" s="391"/>
      <c r="ZR2806" s="391"/>
      <c r="ZS2806" s="391"/>
      <c r="ZT2806" s="391"/>
      <c r="ZU2806" s="391"/>
      <c r="ZV2806" s="391"/>
      <c r="ZW2806" s="391"/>
      <c r="ZX2806" s="391"/>
      <c r="ZY2806" s="391"/>
      <c r="ZZ2806" s="391"/>
      <c r="AAA2806" s="391"/>
      <c r="AAB2806" s="391"/>
      <c r="AAC2806" s="391"/>
      <c r="AAD2806" s="391"/>
      <c r="AAE2806" s="391"/>
      <c r="AAF2806" s="391"/>
      <c r="AAG2806" s="391"/>
      <c r="AAH2806" s="391"/>
      <c r="AAI2806" s="391"/>
      <c r="AAJ2806" s="391"/>
      <c r="AAK2806" s="391"/>
      <c r="AAL2806" s="391"/>
      <c r="AAM2806" s="391"/>
      <c r="AAN2806" s="391"/>
      <c r="AAO2806" s="391"/>
      <c r="AAP2806" s="391"/>
      <c r="AAQ2806" s="391"/>
      <c r="AAR2806" s="391"/>
      <c r="AAS2806" s="391"/>
      <c r="AAT2806" s="391"/>
      <c r="AAU2806" s="391"/>
      <c r="AAV2806" s="391"/>
      <c r="AAW2806" s="391"/>
      <c r="AAX2806" s="391"/>
      <c r="AAY2806" s="391"/>
      <c r="AAZ2806" s="391"/>
      <c r="ABA2806" s="391"/>
      <c r="ABB2806" s="391"/>
      <c r="ABC2806" s="391"/>
      <c r="ABD2806" s="391"/>
      <c r="ABE2806" s="391"/>
      <c r="ABF2806" s="391"/>
      <c r="ABG2806" s="391"/>
      <c r="ABH2806" s="391"/>
      <c r="ABI2806" s="391"/>
      <c r="ABJ2806" s="391"/>
      <c r="ABK2806" s="391"/>
      <c r="ABL2806" s="391"/>
      <c r="ABM2806" s="391"/>
      <c r="ABN2806" s="391"/>
      <c r="ABO2806" s="391"/>
      <c r="ABP2806" s="391"/>
      <c r="ABQ2806" s="391"/>
      <c r="ABR2806" s="391"/>
      <c r="ABS2806" s="391"/>
      <c r="ABT2806" s="391"/>
      <c r="ABU2806" s="391"/>
      <c r="ABV2806" s="391"/>
      <c r="ABW2806" s="391"/>
      <c r="ABX2806" s="391"/>
      <c r="ABY2806" s="391"/>
      <c r="ABZ2806" s="391"/>
      <c r="ACA2806" s="391"/>
      <c r="ACB2806" s="391"/>
      <c r="ACC2806" s="391"/>
      <c r="ACD2806" s="391"/>
      <c r="ACE2806" s="391"/>
      <c r="ACF2806" s="391"/>
      <c r="ACG2806" s="391"/>
      <c r="ACH2806" s="391"/>
      <c r="ACI2806" s="391"/>
      <c r="ACJ2806" s="391"/>
      <c r="ACK2806" s="391"/>
      <c r="ACL2806" s="391"/>
      <c r="ACM2806" s="391"/>
      <c r="ACN2806" s="391"/>
      <c r="ACO2806" s="391"/>
      <c r="ACP2806" s="391"/>
      <c r="ACQ2806" s="391"/>
      <c r="ACR2806" s="391"/>
      <c r="ACS2806" s="391"/>
      <c r="ACT2806" s="391"/>
      <c r="ACU2806" s="391"/>
      <c r="ACV2806" s="391"/>
      <c r="ACW2806" s="391"/>
      <c r="ACX2806" s="391"/>
      <c r="ACY2806" s="391"/>
      <c r="ACZ2806" s="391"/>
      <c r="ADA2806" s="391"/>
      <c r="ADB2806" s="391"/>
      <c r="ADC2806" s="391"/>
      <c r="ADD2806" s="391"/>
      <c r="ADE2806" s="391"/>
      <c r="ADF2806" s="391"/>
      <c r="ADG2806" s="391"/>
      <c r="ADH2806" s="391"/>
      <c r="ADI2806" s="391"/>
      <c r="ADJ2806" s="391"/>
      <c r="ADK2806" s="391"/>
      <c r="ADL2806" s="391"/>
      <c r="ADM2806" s="391"/>
      <c r="ADN2806" s="391"/>
      <c r="ADO2806" s="391"/>
      <c r="ADP2806" s="391"/>
      <c r="ADQ2806" s="391"/>
      <c r="ADR2806" s="391"/>
      <c r="ADS2806" s="391"/>
      <c r="ADT2806" s="391"/>
      <c r="ADU2806" s="391"/>
      <c r="ADV2806" s="391"/>
      <c r="ADW2806" s="391"/>
      <c r="ADX2806" s="391"/>
      <c r="ADY2806" s="391"/>
      <c r="ADZ2806" s="391"/>
      <c r="AEA2806" s="391"/>
      <c r="AEB2806" s="391"/>
      <c r="AEC2806" s="391"/>
      <c r="AED2806" s="391"/>
      <c r="AEE2806" s="391"/>
      <c r="AEF2806" s="391"/>
      <c r="AEG2806" s="391"/>
      <c r="AEH2806" s="391"/>
      <c r="AEI2806" s="391"/>
      <c r="AEJ2806" s="391"/>
      <c r="AEK2806" s="391"/>
      <c r="AEL2806" s="391"/>
      <c r="AEM2806" s="391"/>
      <c r="AEN2806" s="391"/>
      <c r="AEO2806" s="391"/>
      <c r="AEP2806" s="391"/>
      <c r="AEQ2806" s="391"/>
      <c r="AER2806" s="391"/>
      <c r="AES2806" s="391"/>
      <c r="AET2806" s="391"/>
      <c r="AEU2806" s="391"/>
      <c r="AEV2806" s="391"/>
      <c r="AEW2806" s="391"/>
      <c r="AEX2806" s="391"/>
      <c r="AEY2806" s="391"/>
      <c r="AEZ2806" s="391"/>
      <c r="AFA2806" s="391"/>
      <c r="AFB2806" s="391"/>
      <c r="AFC2806" s="391"/>
      <c r="AFD2806" s="391"/>
      <c r="AFE2806" s="391"/>
      <c r="AFF2806" s="391"/>
      <c r="AFG2806" s="391"/>
      <c r="AFH2806" s="391"/>
      <c r="AFI2806" s="391"/>
      <c r="AFJ2806" s="391"/>
      <c r="AFK2806" s="391"/>
      <c r="AFL2806" s="391"/>
      <c r="AFM2806" s="391"/>
      <c r="AFN2806" s="391"/>
      <c r="AFO2806" s="391"/>
      <c r="AFP2806" s="391"/>
      <c r="AFQ2806" s="391"/>
      <c r="AFR2806" s="391"/>
      <c r="AFS2806" s="391"/>
      <c r="AFT2806" s="391"/>
      <c r="AFU2806" s="391"/>
      <c r="AFV2806" s="391"/>
      <c r="AFW2806" s="391"/>
      <c r="AFX2806" s="391"/>
      <c r="AFY2806" s="391"/>
      <c r="AFZ2806" s="391"/>
      <c r="AGA2806" s="391"/>
      <c r="AGB2806" s="391"/>
      <c r="AGC2806" s="391"/>
      <c r="AGD2806" s="391"/>
      <c r="AGE2806" s="391"/>
      <c r="AGF2806" s="391"/>
      <c r="AGG2806" s="391"/>
      <c r="AGH2806" s="391"/>
      <c r="AGI2806" s="391"/>
      <c r="AGJ2806" s="391"/>
      <c r="AGK2806" s="391"/>
      <c r="AGL2806" s="391"/>
      <c r="AGM2806" s="391"/>
      <c r="AGN2806" s="391"/>
      <c r="AGO2806" s="391"/>
      <c r="AGP2806" s="391"/>
      <c r="AGQ2806" s="391"/>
      <c r="AGR2806" s="391"/>
      <c r="AGS2806" s="391"/>
      <c r="AGT2806" s="391"/>
      <c r="AGU2806" s="391"/>
      <c r="AGV2806" s="391"/>
      <c r="AGW2806" s="391"/>
      <c r="AGX2806" s="391"/>
      <c r="AGY2806" s="391"/>
      <c r="AGZ2806" s="391"/>
      <c r="AHA2806" s="391"/>
      <c r="AHB2806" s="391"/>
      <c r="AHC2806" s="391"/>
      <c r="AHD2806" s="391"/>
      <c r="AHE2806" s="391"/>
      <c r="AHF2806" s="391"/>
      <c r="AHG2806" s="391"/>
      <c r="AHH2806" s="391"/>
      <c r="AHI2806" s="391"/>
      <c r="AHJ2806" s="391"/>
      <c r="AHK2806" s="391"/>
      <c r="AHL2806" s="391"/>
      <c r="AHM2806" s="391"/>
      <c r="AHN2806" s="391"/>
      <c r="AHO2806" s="391"/>
      <c r="AHP2806" s="391"/>
      <c r="AHQ2806" s="391"/>
      <c r="AHR2806" s="391"/>
      <c r="AHS2806" s="391"/>
      <c r="AHT2806" s="391"/>
      <c r="AHU2806" s="391"/>
      <c r="AHV2806" s="391"/>
      <c r="AHW2806" s="391"/>
      <c r="AHX2806" s="391"/>
      <c r="AHY2806" s="391"/>
      <c r="AHZ2806" s="391"/>
      <c r="AIA2806" s="391"/>
      <c r="AIB2806" s="391"/>
      <c r="AIC2806" s="391"/>
      <c r="AID2806" s="391"/>
      <c r="AIE2806" s="391"/>
      <c r="AIF2806" s="391"/>
      <c r="AIG2806" s="391"/>
      <c r="AIH2806" s="391"/>
      <c r="AII2806" s="391"/>
      <c r="AIJ2806" s="391"/>
      <c r="AIK2806" s="391"/>
      <c r="AIL2806" s="391"/>
      <c r="AIM2806" s="391"/>
      <c r="AIN2806" s="391"/>
      <c r="AIO2806" s="391"/>
      <c r="AIP2806" s="391"/>
      <c r="AIQ2806" s="391"/>
      <c r="AIR2806" s="391"/>
      <c r="AIS2806" s="391"/>
      <c r="AIT2806" s="391"/>
      <c r="AIU2806" s="391"/>
      <c r="AIV2806" s="391"/>
      <c r="AIW2806" s="391"/>
      <c r="AIX2806" s="391"/>
      <c r="AIY2806" s="391"/>
      <c r="AIZ2806" s="391"/>
      <c r="AJA2806" s="391"/>
      <c r="AJB2806" s="391"/>
      <c r="AJC2806" s="391"/>
      <c r="AJD2806" s="391"/>
      <c r="AJE2806" s="391"/>
      <c r="AJF2806" s="391"/>
      <c r="AJG2806" s="391"/>
      <c r="AJH2806" s="391"/>
      <c r="AJI2806" s="391"/>
      <c r="AJJ2806" s="391"/>
      <c r="AJK2806" s="391"/>
      <c r="AJL2806" s="391"/>
      <c r="AJM2806" s="391"/>
      <c r="AJN2806" s="391"/>
      <c r="AJO2806" s="391"/>
      <c r="AJP2806" s="391"/>
      <c r="AJQ2806" s="391"/>
      <c r="AJR2806" s="391"/>
      <c r="AJS2806" s="391"/>
      <c r="AJT2806" s="391"/>
      <c r="AJU2806" s="391"/>
      <c r="AJV2806" s="391"/>
      <c r="AJW2806" s="391"/>
      <c r="AJX2806" s="391"/>
      <c r="AJY2806" s="391"/>
      <c r="AJZ2806" s="391"/>
      <c r="AKA2806" s="391"/>
      <c r="AKB2806" s="391"/>
      <c r="AKC2806" s="391"/>
      <c r="AKD2806" s="391"/>
      <c r="AKE2806" s="391"/>
      <c r="AKF2806" s="391"/>
      <c r="AKG2806" s="391"/>
      <c r="AKH2806" s="391"/>
      <c r="AKI2806" s="391"/>
      <c r="AKJ2806" s="391"/>
      <c r="AKK2806" s="391"/>
      <c r="AKL2806" s="391"/>
      <c r="AKM2806" s="391"/>
      <c r="AKN2806" s="391"/>
      <c r="AKO2806" s="391"/>
      <c r="AKP2806" s="391"/>
      <c r="AKQ2806" s="391"/>
      <c r="AKR2806" s="391"/>
      <c r="AKS2806" s="391"/>
      <c r="AKT2806" s="391"/>
      <c r="AKU2806" s="391"/>
      <c r="AKV2806" s="391"/>
      <c r="AKW2806" s="391"/>
      <c r="AKX2806" s="391"/>
      <c r="AKY2806" s="391"/>
      <c r="AKZ2806" s="391"/>
      <c r="ALA2806" s="391"/>
      <c r="ALB2806" s="391"/>
      <c r="ALC2806" s="391"/>
      <c r="ALD2806" s="391"/>
      <c r="ALE2806" s="391"/>
      <c r="ALF2806" s="391"/>
      <c r="ALG2806" s="391"/>
      <c r="ALH2806" s="391"/>
      <c r="ALI2806" s="391"/>
      <c r="ALJ2806" s="391"/>
      <c r="ALK2806" s="391"/>
      <c r="ALL2806" s="391"/>
      <c r="ALM2806" s="391"/>
      <c r="ALN2806" s="391"/>
      <c r="ALO2806" s="391"/>
      <c r="ALP2806" s="391"/>
      <c r="ALQ2806" s="391"/>
      <c r="ALR2806" s="391"/>
      <c r="ALS2806" s="391"/>
      <c r="ALT2806" s="391"/>
      <c r="ALU2806" s="391"/>
      <c r="ALV2806" s="391"/>
      <c r="ALW2806" s="391"/>
      <c r="ALX2806" s="391"/>
      <c r="ALY2806" s="391"/>
      <c r="ALZ2806" s="391"/>
      <c r="AMA2806" s="391"/>
      <c r="AMB2806" s="391"/>
      <c r="AMC2806" s="391"/>
      <c r="AMD2806" s="391"/>
      <c r="AME2806" s="391"/>
      <c r="AMF2806" s="391"/>
      <c r="AMG2806" s="391"/>
      <c r="AMH2806" s="391"/>
      <c r="AMI2806" s="391"/>
      <c r="AMJ2806" s="391"/>
      <c r="AMK2806" s="391"/>
      <c r="AML2806" s="391"/>
      <c r="AMM2806" s="391"/>
      <c r="AMN2806" s="391"/>
      <c r="AMO2806" s="391"/>
      <c r="AMP2806" s="391"/>
      <c r="AMQ2806" s="391"/>
      <c r="AMR2806" s="391"/>
      <c r="AMS2806" s="391"/>
      <c r="AMT2806" s="391"/>
      <c r="AMU2806" s="391"/>
      <c r="AMV2806" s="391"/>
      <c r="AMW2806" s="391"/>
      <c r="AMX2806" s="391"/>
      <c r="AMY2806" s="391"/>
      <c r="AMZ2806" s="391"/>
      <c r="ANA2806" s="391"/>
      <c r="ANB2806" s="391"/>
      <c r="ANC2806" s="391"/>
      <c r="AND2806" s="391"/>
      <c r="ANE2806" s="391"/>
      <c r="ANF2806" s="391"/>
      <c r="ANG2806" s="391"/>
      <c r="ANH2806" s="391"/>
      <c r="ANI2806" s="391"/>
      <c r="ANJ2806" s="391"/>
      <c r="ANK2806" s="391"/>
      <c r="ANL2806" s="391"/>
      <c r="ANM2806" s="391"/>
      <c r="ANN2806" s="391"/>
      <c r="ANO2806" s="391"/>
      <c r="ANP2806" s="391"/>
      <c r="ANQ2806" s="391"/>
      <c r="ANR2806" s="391"/>
      <c r="ANS2806" s="391"/>
      <c r="ANT2806" s="391"/>
      <c r="ANU2806" s="391"/>
      <c r="ANV2806" s="391"/>
      <c r="ANW2806" s="391"/>
      <c r="ANX2806" s="391"/>
      <c r="ANY2806" s="391"/>
      <c r="ANZ2806" s="391"/>
      <c r="AOA2806" s="391"/>
      <c r="AOB2806" s="391"/>
      <c r="AOC2806" s="391"/>
      <c r="AOD2806" s="391"/>
      <c r="AOE2806" s="391"/>
      <c r="AOF2806" s="391"/>
      <c r="AOG2806" s="391"/>
      <c r="AOH2806" s="391"/>
      <c r="AOI2806" s="391"/>
      <c r="AOJ2806" s="391"/>
      <c r="AOK2806" s="391"/>
      <c r="AOL2806" s="391"/>
      <c r="AOM2806" s="391"/>
      <c r="AON2806" s="391"/>
      <c r="AOO2806" s="391"/>
      <c r="AOP2806" s="391"/>
      <c r="AOQ2806" s="391"/>
      <c r="AOR2806" s="391"/>
      <c r="AOS2806" s="391"/>
      <c r="AOT2806" s="391"/>
      <c r="AOU2806" s="391"/>
      <c r="AOV2806" s="391"/>
      <c r="AOW2806" s="391"/>
      <c r="AOX2806" s="391"/>
      <c r="AOY2806" s="391"/>
      <c r="AOZ2806" s="391"/>
      <c r="APA2806" s="391"/>
      <c r="APB2806" s="391"/>
      <c r="APC2806" s="391"/>
      <c r="APD2806" s="391"/>
      <c r="APE2806" s="391"/>
      <c r="APF2806" s="391"/>
      <c r="APG2806" s="391"/>
      <c r="APH2806" s="391"/>
      <c r="API2806" s="391"/>
      <c r="APJ2806" s="391"/>
      <c r="APK2806" s="391"/>
      <c r="APL2806" s="391"/>
      <c r="APM2806" s="391"/>
      <c r="APN2806" s="391"/>
      <c r="APO2806" s="391"/>
      <c r="APP2806" s="391"/>
      <c r="APQ2806" s="391"/>
      <c r="APR2806" s="391"/>
      <c r="APS2806" s="391"/>
      <c r="APT2806" s="391"/>
      <c r="APU2806" s="391"/>
      <c r="APV2806" s="391"/>
      <c r="APW2806" s="391"/>
      <c r="APX2806" s="391"/>
      <c r="APY2806" s="391"/>
      <c r="APZ2806" s="391"/>
      <c r="AQA2806" s="391"/>
      <c r="AQB2806" s="391"/>
      <c r="AQC2806" s="391"/>
      <c r="AQD2806" s="391"/>
      <c r="AQE2806" s="391"/>
      <c r="AQF2806" s="391"/>
      <c r="AQG2806" s="391"/>
      <c r="AQH2806" s="391"/>
      <c r="AQI2806" s="391"/>
      <c r="AQJ2806" s="391"/>
      <c r="AQK2806" s="391"/>
      <c r="AQL2806" s="391"/>
      <c r="AQM2806" s="391"/>
      <c r="AQN2806" s="391"/>
      <c r="AQO2806" s="391"/>
      <c r="AQP2806" s="391"/>
      <c r="AQQ2806" s="391"/>
      <c r="AQR2806" s="391"/>
      <c r="AQS2806" s="391"/>
      <c r="AQT2806" s="391"/>
      <c r="AQU2806" s="391"/>
      <c r="AQV2806" s="391"/>
      <c r="AQW2806" s="391"/>
      <c r="AQX2806" s="391"/>
      <c r="AQY2806" s="391"/>
      <c r="AQZ2806" s="391"/>
      <c r="ARA2806" s="391"/>
      <c r="ARB2806" s="391"/>
      <c r="ARC2806" s="391"/>
      <c r="ARD2806" s="391"/>
      <c r="ARE2806" s="391"/>
      <c r="ARF2806" s="391"/>
      <c r="ARG2806" s="391"/>
      <c r="ARH2806" s="391"/>
      <c r="ARI2806" s="391"/>
      <c r="ARJ2806" s="391"/>
      <c r="ARK2806" s="391"/>
      <c r="ARL2806" s="391"/>
      <c r="ARM2806" s="391"/>
      <c r="ARN2806" s="391"/>
      <c r="ARO2806" s="391"/>
      <c r="ARP2806" s="391"/>
      <c r="ARQ2806" s="391"/>
      <c r="ARR2806" s="391"/>
      <c r="ARS2806" s="391"/>
      <c r="ART2806" s="391"/>
      <c r="ARU2806" s="391"/>
      <c r="ARV2806" s="391"/>
      <c r="ARW2806" s="391"/>
      <c r="ARX2806" s="391"/>
      <c r="ARY2806" s="391"/>
      <c r="ARZ2806" s="391"/>
      <c r="ASA2806" s="391"/>
      <c r="ASB2806" s="391"/>
      <c r="ASC2806" s="391"/>
      <c r="ASD2806" s="391"/>
      <c r="ASE2806" s="391"/>
      <c r="ASF2806" s="391"/>
      <c r="ASG2806" s="391"/>
      <c r="ASH2806" s="391"/>
      <c r="ASI2806" s="391"/>
      <c r="ASJ2806" s="391"/>
      <c r="ASK2806" s="391"/>
      <c r="ASL2806" s="391"/>
      <c r="ASM2806" s="391"/>
      <c r="ASN2806" s="391"/>
      <c r="ASO2806" s="391"/>
      <c r="ASP2806" s="391"/>
      <c r="ASQ2806" s="391"/>
      <c r="ASR2806" s="391"/>
      <c r="ASS2806" s="391"/>
      <c r="AST2806" s="391"/>
      <c r="ASU2806" s="391"/>
      <c r="ASV2806" s="391"/>
      <c r="ASW2806" s="391"/>
      <c r="ASX2806" s="391"/>
      <c r="ASY2806" s="391"/>
      <c r="ASZ2806" s="391"/>
      <c r="ATA2806" s="391"/>
      <c r="ATB2806" s="391"/>
      <c r="ATC2806" s="391"/>
      <c r="ATD2806" s="391"/>
      <c r="ATE2806" s="391"/>
      <c r="ATF2806" s="391"/>
      <c r="ATG2806" s="391"/>
      <c r="ATH2806" s="391"/>
      <c r="ATI2806" s="391"/>
      <c r="ATJ2806" s="391"/>
      <c r="ATK2806" s="391"/>
      <c r="ATL2806" s="391"/>
      <c r="ATM2806" s="391"/>
      <c r="ATN2806" s="391"/>
      <c r="ATO2806" s="391"/>
      <c r="ATP2806" s="391"/>
      <c r="ATQ2806" s="391"/>
      <c r="ATR2806" s="391"/>
      <c r="ATS2806" s="391"/>
      <c r="ATT2806" s="391"/>
      <c r="ATU2806" s="391"/>
      <c r="ATV2806" s="391"/>
      <c r="ATW2806" s="391"/>
      <c r="ATX2806" s="391"/>
      <c r="ATY2806" s="391"/>
      <c r="ATZ2806" s="391"/>
      <c r="AUA2806" s="391"/>
      <c r="AUB2806" s="391"/>
      <c r="AUC2806" s="391"/>
      <c r="AUD2806" s="391"/>
      <c r="AUE2806" s="391"/>
      <c r="AUF2806" s="391"/>
      <c r="AUG2806" s="391"/>
      <c r="AUH2806" s="391"/>
      <c r="AUI2806" s="391"/>
      <c r="AUJ2806" s="391"/>
      <c r="AUK2806" s="391"/>
      <c r="AUL2806" s="391"/>
      <c r="AUM2806" s="391"/>
      <c r="AUN2806" s="391"/>
      <c r="AUO2806" s="391"/>
      <c r="AUP2806" s="391"/>
      <c r="AUQ2806" s="391"/>
      <c r="AUR2806" s="391"/>
      <c r="AUS2806" s="391"/>
      <c r="AUT2806" s="391"/>
      <c r="AUU2806" s="391"/>
      <c r="AUV2806" s="391"/>
      <c r="AUW2806" s="391"/>
      <c r="AUX2806" s="391"/>
      <c r="AUY2806" s="391"/>
      <c r="AUZ2806" s="391"/>
      <c r="AVA2806" s="391"/>
      <c r="AVB2806" s="391"/>
      <c r="AVC2806" s="391"/>
      <c r="AVD2806" s="391"/>
      <c r="AVE2806" s="391"/>
      <c r="AVF2806" s="391"/>
      <c r="AVG2806" s="391"/>
      <c r="AVH2806" s="391"/>
      <c r="AVI2806" s="391"/>
      <c r="AVJ2806" s="391"/>
      <c r="AVK2806" s="391"/>
      <c r="AVL2806" s="391"/>
      <c r="AVM2806" s="391"/>
      <c r="AVN2806" s="391"/>
      <c r="AVO2806" s="391"/>
      <c r="AVP2806" s="391"/>
      <c r="AVQ2806" s="391"/>
      <c r="AVR2806" s="391"/>
      <c r="AVS2806" s="391"/>
      <c r="AVT2806" s="391"/>
      <c r="AVU2806" s="391"/>
      <c r="AVV2806" s="391"/>
      <c r="AVW2806" s="391"/>
      <c r="AVX2806" s="391"/>
      <c r="AVY2806" s="391"/>
      <c r="AVZ2806" s="391"/>
      <c r="AWA2806" s="391"/>
      <c r="AWB2806" s="391"/>
      <c r="AWC2806" s="391"/>
      <c r="AWD2806" s="391"/>
      <c r="AWE2806" s="391"/>
      <c r="AWF2806" s="391"/>
      <c r="AWG2806" s="391"/>
      <c r="AWH2806" s="391"/>
      <c r="AWI2806" s="391"/>
      <c r="AWJ2806" s="391"/>
      <c r="AWK2806" s="391"/>
      <c r="AWL2806" s="391"/>
      <c r="AWM2806" s="391"/>
      <c r="AWN2806" s="391"/>
      <c r="AWO2806" s="391"/>
      <c r="AWP2806" s="391"/>
      <c r="AWQ2806" s="391"/>
      <c r="AWR2806" s="391"/>
      <c r="AWS2806" s="391"/>
      <c r="AWT2806" s="391"/>
      <c r="AWU2806" s="391"/>
      <c r="AWV2806" s="391"/>
      <c r="AWW2806" s="391"/>
      <c r="AWX2806" s="391"/>
      <c r="AWY2806" s="391"/>
      <c r="AWZ2806" s="391"/>
      <c r="AXA2806" s="391"/>
      <c r="AXB2806" s="391"/>
      <c r="AXC2806" s="391"/>
      <c r="AXD2806" s="391"/>
      <c r="AXE2806" s="391"/>
      <c r="AXF2806" s="391"/>
      <c r="AXG2806" s="391"/>
      <c r="AXH2806" s="391"/>
      <c r="AXI2806" s="391"/>
      <c r="AXJ2806" s="391"/>
      <c r="AXK2806" s="391"/>
      <c r="AXL2806" s="391"/>
      <c r="AXM2806" s="391"/>
      <c r="AXN2806" s="391"/>
      <c r="AXO2806" s="391"/>
      <c r="AXP2806" s="391"/>
      <c r="AXQ2806" s="391"/>
      <c r="AXR2806" s="391"/>
      <c r="AXS2806" s="391"/>
      <c r="AXT2806" s="391"/>
      <c r="AXU2806" s="391"/>
      <c r="AXV2806" s="391"/>
      <c r="AXW2806" s="391"/>
      <c r="AXX2806" s="391"/>
      <c r="AXY2806" s="391"/>
      <c r="AXZ2806" s="391"/>
      <c r="AYA2806" s="391"/>
      <c r="AYB2806" s="391"/>
      <c r="AYC2806" s="391"/>
      <c r="AYD2806" s="391"/>
      <c r="AYE2806" s="391"/>
      <c r="AYF2806" s="391"/>
      <c r="AYG2806" s="391"/>
      <c r="AYH2806" s="391"/>
      <c r="AYI2806" s="391"/>
      <c r="AYJ2806" s="391"/>
      <c r="AYK2806" s="391"/>
      <c r="AYL2806" s="391"/>
      <c r="AYM2806" s="391"/>
      <c r="AYN2806" s="391"/>
      <c r="AYO2806" s="391"/>
      <c r="AYP2806" s="391"/>
      <c r="AYQ2806" s="391"/>
      <c r="AYR2806" s="391"/>
      <c r="AYS2806" s="391"/>
      <c r="AYT2806" s="391"/>
      <c r="AYU2806" s="391"/>
      <c r="AYV2806" s="391"/>
      <c r="AYW2806" s="391"/>
      <c r="AYX2806" s="391"/>
      <c r="AYY2806" s="391"/>
      <c r="AYZ2806" s="391"/>
      <c r="AZA2806" s="391"/>
      <c r="AZB2806" s="391"/>
      <c r="AZC2806" s="391"/>
      <c r="AZD2806" s="391"/>
      <c r="AZE2806" s="391"/>
      <c r="AZF2806" s="391"/>
      <c r="AZG2806" s="391"/>
      <c r="AZH2806" s="391"/>
      <c r="AZI2806" s="391"/>
      <c r="AZJ2806" s="391"/>
      <c r="AZK2806" s="391"/>
      <c r="AZL2806" s="391"/>
      <c r="AZM2806" s="391"/>
      <c r="AZN2806" s="391"/>
      <c r="AZO2806" s="391"/>
      <c r="AZP2806" s="391"/>
      <c r="AZQ2806" s="391"/>
      <c r="AZR2806" s="391"/>
      <c r="AZS2806" s="391"/>
      <c r="AZT2806" s="391"/>
      <c r="AZU2806" s="391"/>
      <c r="AZV2806" s="391"/>
      <c r="AZW2806" s="391"/>
      <c r="AZX2806" s="391"/>
      <c r="AZY2806" s="391"/>
      <c r="AZZ2806" s="391"/>
      <c r="BAA2806" s="391"/>
      <c r="BAB2806" s="391"/>
      <c r="BAC2806" s="391"/>
      <c r="BAD2806" s="391"/>
      <c r="BAE2806" s="391"/>
      <c r="BAF2806" s="391"/>
      <c r="BAG2806" s="391"/>
      <c r="BAH2806" s="391"/>
      <c r="BAI2806" s="391"/>
      <c r="BAJ2806" s="391"/>
      <c r="BAK2806" s="391"/>
      <c r="BAL2806" s="391"/>
      <c r="BAM2806" s="391"/>
      <c r="BAN2806" s="391"/>
      <c r="BAO2806" s="391"/>
      <c r="BAP2806" s="391"/>
      <c r="BAQ2806" s="391"/>
      <c r="BAR2806" s="391"/>
      <c r="BAS2806" s="391"/>
      <c r="BAT2806" s="391"/>
      <c r="BAU2806" s="391"/>
      <c r="BAV2806" s="391"/>
      <c r="BAW2806" s="391"/>
      <c r="BAX2806" s="391"/>
      <c r="BAY2806" s="391"/>
      <c r="BAZ2806" s="391"/>
      <c r="BBA2806" s="391"/>
      <c r="BBB2806" s="391"/>
      <c r="BBC2806" s="391"/>
      <c r="BBD2806" s="391"/>
      <c r="BBE2806" s="391"/>
      <c r="BBF2806" s="391"/>
      <c r="BBG2806" s="391"/>
      <c r="BBH2806" s="391"/>
      <c r="BBI2806" s="391"/>
      <c r="BBJ2806" s="391"/>
      <c r="BBK2806" s="391"/>
      <c r="BBL2806" s="391"/>
      <c r="BBM2806" s="391"/>
      <c r="BBN2806" s="391"/>
      <c r="BBO2806" s="391"/>
      <c r="BBP2806" s="391"/>
      <c r="BBQ2806" s="391"/>
      <c r="BBR2806" s="391"/>
      <c r="BBS2806" s="391"/>
      <c r="BBT2806" s="391"/>
      <c r="BBU2806" s="391"/>
      <c r="BBV2806" s="391"/>
      <c r="BBW2806" s="391"/>
      <c r="BBX2806" s="391"/>
      <c r="BBY2806" s="391"/>
      <c r="BBZ2806" s="391"/>
      <c r="BCA2806" s="391"/>
      <c r="BCB2806" s="391"/>
      <c r="BCC2806" s="391"/>
      <c r="BCD2806" s="391"/>
      <c r="BCE2806" s="391"/>
      <c r="BCF2806" s="391"/>
      <c r="BCG2806" s="391"/>
      <c r="BCH2806" s="391"/>
      <c r="BCI2806" s="391"/>
      <c r="BCJ2806" s="391"/>
      <c r="BCK2806" s="391"/>
      <c r="BCL2806" s="391"/>
      <c r="BCM2806" s="391"/>
      <c r="BCN2806" s="391"/>
      <c r="BCO2806" s="391"/>
      <c r="BCP2806" s="391"/>
      <c r="BCQ2806" s="391"/>
      <c r="BCR2806" s="391"/>
      <c r="BCS2806" s="391"/>
      <c r="BCT2806" s="391"/>
      <c r="BCU2806" s="391"/>
      <c r="BCV2806" s="391"/>
      <c r="BCW2806" s="391"/>
      <c r="BCX2806" s="391"/>
      <c r="BCY2806" s="391"/>
      <c r="BCZ2806" s="391"/>
      <c r="BDA2806" s="391"/>
      <c r="BDB2806" s="391"/>
      <c r="BDC2806" s="391"/>
      <c r="BDD2806" s="391"/>
      <c r="BDE2806" s="391"/>
      <c r="BDF2806" s="391"/>
      <c r="BDG2806" s="391"/>
      <c r="BDH2806" s="391"/>
      <c r="BDI2806" s="391"/>
      <c r="BDJ2806" s="391"/>
      <c r="BDK2806" s="391"/>
      <c r="BDL2806" s="391"/>
      <c r="BDM2806" s="391"/>
      <c r="BDN2806" s="391"/>
      <c r="BDO2806" s="391"/>
      <c r="BDP2806" s="391"/>
      <c r="BDQ2806" s="391"/>
      <c r="BDR2806" s="391"/>
      <c r="BDS2806" s="391"/>
      <c r="BDT2806" s="391"/>
      <c r="BDU2806" s="391"/>
      <c r="BDV2806" s="391"/>
      <c r="BDW2806" s="391"/>
      <c r="BDX2806" s="391"/>
      <c r="BDY2806" s="391"/>
      <c r="BDZ2806" s="391"/>
      <c r="BEA2806" s="391"/>
      <c r="BEB2806" s="391"/>
      <c r="BEC2806" s="391"/>
      <c r="BED2806" s="391"/>
      <c r="BEE2806" s="391"/>
      <c r="BEF2806" s="391"/>
      <c r="BEG2806" s="391"/>
      <c r="BEH2806" s="391"/>
      <c r="BEI2806" s="391"/>
      <c r="BEJ2806" s="391"/>
      <c r="BEK2806" s="391"/>
      <c r="BEL2806" s="391"/>
      <c r="BEM2806" s="391"/>
      <c r="BEN2806" s="391"/>
      <c r="BEO2806" s="391"/>
      <c r="BEP2806" s="391"/>
      <c r="BEQ2806" s="391"/>
      <c r="BER2806" s="391"/>
      <c r="BES2806" s="391"/>
      <c r="BET2806" s="391"/>
      <c r="BEU2806" s="391"/>
      <c r="BEV2806" s="391"/>
      <c r="BEW2806" s="391"/>
      <c r="BEX2806" s="391"/>
      <c r="BEY2806" s="391"/>
      <c r="BEZ2806" s="391"/>
      <c r="BFA2806" s="391"/>
      <c r="BFB2806" s="391"/>
      <c r="BFC2806" s="391"/>
      <c r="BFD2806" s="391"/>
      <c r="BFE2806" s="391"/>
      <c r="BFF2806" s="391"/>
      <c r="BFG2806" s="391"/>
      <c r="BFH2806" s="391"/>
      <c r="BFI2806" s="391"/>
      <c r="BFJ2806" s="391"/>
      <c r="BFK2806" s="391"/>
      <c r="BFL2806" s="391"/>
      <c r="BFM2806" s="391"/>
      <c r="BFN2806" s="391"/>
      <c r="BFO2806" s="391"/>
      <c r="BFP2806" s="391"/>
      <c r="BFQ2806" s="391"/>
      <c r="BFR2806" s="391"/>
      <c r="BFS2806" s="391"/>
      <c r="BFT2806" s="391"/>
      <c r="BFU2806" s="391"/>
      <c r="BFV2806" s="391"/>
      <c r="BFW2806" s="391"/>
      <c r="BFX2806" s="391"/>
      <c r="BFY2806" s="391"/>
      <c r="BFZ2806" s="391"/>
      <c r="BGA2806" s="391"/>
      <c r="BGB2806" s="391"/>
      <c r="BGC2806" s="391"/>
      <c r="BGD2806" s="391"/>
      <c r="BGE2806" s="391"/>
      <c r="BGF2806" s="391"/>
      <c r="BGG2806" s="391"/>
      <c r="BGH2806" s="391"/>
      <c r="BGI2806" s="391"/>
      <c r="BGJ2806" s="391"/>
      <c r="BGK2806" s="391"/>
      <c r="BGL2806" s="391"/>
      <c r="BGM2806" s="391"/>
      <c r="BGN2806" s="391"/>
      <c r="BGO2806" s="391"/>
      <c r="BGP2806" s="391"/>
      <c r="BGQ2806" s="391"/>
      <c r="BGR2806" s="391"/>
      <c r="BGS2806" s="391"/>
      <c r="BGT2806" s="391"/>
      <c r="BGU2806" s="391"/>
      <c r="BGV2806" s="391"/>
      <c r="BGW2806" s="391"/>
      <c r="BGX2806" s="391"/>
      <c r="BGY2806" s="391"/>
      <c r="BGZ2806" s="391"/>
      <c r="BHA2806" s="391"/>
      <c r="BHB2806" s="391"/>
      <c r="BHC2806" s="391"/>
      <c r="BHD2806" s="391"/>
      <c r="BHE2806" s="391"/>
      <c r="BHF2806" s="391"/>
      <c r="BHG2806" s="391"/>
      <c r="BHH2806" s="391"/>
      <c r="BHI2806" s="391"/>
      <c r="BHJ2806" s="391"/>
      <c r="BHK2806" s="391"/>
      <c r="BHL2806" s="391"/>
      <c r="BHM2806" s="391"/>
      <c r="BHN2806" s="391"/>
      <c r="BHO2806" s="391"/>
      <c r="BHP2806" s="391"/>
      <c r="BHQ2806" s="391"/>
      <c r="BHR2806" s="391"/>
      <c r="BHS2806" s="391"/>
      <c r="BHT2806" s="391"/>
      <c r="BHU2806" s="391"/>
      <c r="BHV2806" s="391"/>
      <c r="BHW2806" s="391"/>
      <c r="BHX2806" s="391"/>
      <c r="BHY2806" s="391"/>
      <c r="BHZ2806" s="391"/>
      <c r="BIA2806" s="391"/>
      <c r="BIB2806" s="391"/>
      <c r="BIC2806" s="391"/>
      <c r="BID2806" s="391"/>
      <c r="BIE2806" s="391"/>
      <c r="BIF2806" s="391"/>
      <c r="BIG2806" s="391"/>
      <c r="BIH2806" s="391"/>
      <c r="BII2806" s="391"/>
      <c r="BIJ2806" s="391"/>
      <c r="BIK2806" s="391"/>
      <c r="BIL2806" s="391"/>
      <c r="BIM2806" s="391"/>
      <c r="BIN2806" s="391"/>
      <c r="BIO2806" s="391"/>
      <c r="BIP2806" s="391"/>
      <c r="BIQ2806" s="391"/>
      <c r="BIR2806" s="391"/>
      <c r="BIS2806" s="391"/>
      <c r="BIT2806" s="391"/>
      <c r="BIU2806" s="391"/>
      <c r="BIV2806" s="391"/>
      <c r="BIW2806" s="391"/>
      <c r="BIX2806" s="391"/>
      <c r="BIY2806" s="391"/>
      <c r="BIZ2806" s="391"/>
      <c r="BJA2806" s="391"/>
      <c r="BJB2806" s="391"/>
      <c r="BJC2806" s="391"/>
      <c r="BJD2806" s="391"/>
      <c r="BJE2806" s="391"/>
      <c r="BJF2806" s="391"/>
      <c r="BJG2806" s="391"/>
      <c r="BJH2806" s="391"/>
      <c r="BJI2806" s="391"/>
      <c r="BJJ2806" s="391"/>
      <c r="BJK2806" s="391"/>
      <c r="BJL2806" s="391"/>
      <c r="BJM2806" s="391"/>
      <c r="BJN2806" s="391"/>
      <c r="BJO2806" s="391"/>
      <c r="BJP2806" s="391"/>
      <c r="BJQ2806" s="391"/>
      <c r="BJR2806" s="391"/>
      <c r="BJS2806" s="391"/>
      <c r="BJT2806" s="391"/>
      <c r="BJU2806" s="391"/>
      <c r="BJV2806" s="391"/>
      <c r="BJW2806" s="391"/>
      <c r="BJX2806" s="391"/>
      <c r="BJY2806" s="391"/>
      <c r="BJZ2806" s="391"/>
      <c r="BKA2806" s="391"/>
      <c r="BKB2806" s="391"/>
      <c r="BKC2806" s="391"/>
      <c r="BKD2806" s="391"/>
      <c r="BKE2806" s="391"/>
      <c r="BKF2806" s="391"/>
      <c r="BKG2806" s="391"/>
      <c r="BKH2806" s="391"/>
      <c r="BKI2806" s="391"/>
      <c r="BKJ2806" s="391"/>
      <c r="BKK2806" s="391"/>
      <c r="BKL2806" s="391"/>
      <c r="BKM2806" s="391"/>
      <c r="BKN2806" s="391"/>
      <c r="BKO2806" s="391"/>
      <c r="BKP2806" s="391"/>
      <c r="BKQ2806" s="391"/>
      <c r="BKR2806" s="391"/>
      <c r="BKS2806" s="391"/>
      <c r="BKT2806" s="391"/>
      <c r="BKU2806" s="391"/>
      <c r="BKV2806" s="391"/>
      <c r="BKW2806" s="391"/>
      <c r="BKX2806" s="391"/>
      <c r="BKY2806" s="391"/>
      <c r="BKZ2806" s="391"/>
      <c r="BLA2806" s="391"/>
      <c r="BLB2806" s="391"/>
      <c r="BLC2806" s="391"/>
      <c r="BLD2806" s="391"/>
      <c r="BLE2806" s="391"/>
      <c r="BLF2806" s="391"/>
      <c r="BLG2806" s="391"/>
      <c r="BLH2806" s="391"/>
      <c r="BLI2806" s="391"/>
      <c r="BLJ2806" s="391"/>
      <c r="BLK2806" s="391"/>
      <c r="BLL2806" s="391"/>
      <c r="BLM2806" s="391"/>
      <c r="BLN2806" s="391"/>
      <c r="BLO2806" s="391"/>
      <c r="BLP2806" s="391"/>
      <c r="BLQ2806" s="391"/>
      <c r="BLR2806" s="391"/>
      <c r="BLS2806" s="391"/>
      <c r="BLT2806" s="391"/>
      <c r="BLU2806" s="391"/>
      <c r="BLV2806" s="391"/>
      <c r="BLW2806" s="391"/>
      <c r="BLX2806" s="391"/>
      <c r="BLY2806" s="391"/>
      <c r="BLZ2806" s="391"/>
      <c r="BMA2806" s="391"/>
      <c r="BMB2806" s="391"/>
      <c r="BMC2806" s="391"/>
      <c r="BMD2806" s="391"/>
      <c r="BME2806" s="391"/>
      <c r="BMF2806" s="391"/>
      <c r="BMG2806" s="391"/>
      <c r="BMH2806" s="391"/>
      <c r="BMI2806" s="391"/>
      <c r="BMJ2806" s="391"/>
      <c r="BMK2806" s="391"/>
      <c r="BML2806" s="391"/>
      <c r="BMM2806" s="391"/>
      <c r="BMN2806" s="391"/>
      <c r="BMO2806" s="391"/>
      <c r="BMP2806" s="391"/>
      <c r="BMQ2806" s="391"/>
      <c r="BMR2806" s="391"/>
      <c r="BMS2806" s="391"/>
      <c r="BMT2806" s="391"/>
      <c r="BMU2806" s="391"/>
      <c r="BMV2806" s="391"/>
      <c r="BMW2806" s="391"/>
      <c r="BMX2806" s="391"/>
      <c r="BMY2806" s="391"/>
      <c r="BMZ2806" s="391"/>
      <c r="BNA2806" s="391"/>
      <c r="BNB2806" s="391"/>
      <c r="BNC2806" s="391"/>
      <c r="BND2806" s="391"/>
      <c r="BNE2806" s="391"/>
      <c r="BNF2806" s="391"/>
      <c r="BNG2806" s="391"/>
      <c r="BNH2806" s="391"/>
      <c r="BNI2806" s="391"/>
      <c r="BNJ2806" s="391"/>
      <c r="BNK2806" s="391"/>
      <c r="BNL2806" s="391"/>
      <c r="BNM2806" s="391"/>
      <c r="BNN2806" s="391"/>
      <c r="BNO2806" s="391"/>
      <c r="BNP2806" s="391"/>
      <c r="BNQ2806" s="391"/>
      <c r="BNR2806" s="391"/>
      <c r="BNS2806" s="391"/>
      <c r="BNT2806" s="391"/>
      <c r="BNU2806" s="391"/>
      <c r="BNV2806" s="391"/>
      <c r="BNW2806" s="391"/>
      <c r="BNX2806" s="391"/>
      <c r="BNY2806" s="391"/>
      <c r="BNZ2806" s="391"/>
      <c r="BOA2806" s="391"/>
      <c r="BOB2806" s="391"/>
      <c r="BOC2806" s="391"/>
      <c r="BOD2806" s="391"/>
      <c r="BOE2806" s="391"/>
      <c r="BOF2806" s="391"/>
      <c r="BOG2806" s="391"/>
      <c r="BOH2806" s="391"/>
      <c r="BOI2806" s="391"/>
      <c r="BOJ2806" s="391"/>
      <c r="BOK2806" s="391"/>
      <c r="BOL2806" s="391"/>
      <c r="BOM2806" s="391"/>
      <c r="BON2806" s="391"/>
      <c r="BOO2806" s="391"/>
      <c r="BOP2806" s="391"/>
      <c r="BOQ2806" s="391"/>
      <c r="BOR2806" s="391"/>
      <c r="BOS2806" s="391"/>
      <c r="BOT2806" s="391"/>
      <c r="BOU2806" s="391"/>
      <c r="BOV2806" s="391"/>
      <c r="BOW2806" s="391"/>
      <c r="BOX2806" s="391"/>
      <c r="BOY2806" s="391"/>
      <c r="BOZ2806" s="391"/>
      <c r="BPA2806" s="391"/>
      <c r="BPB2806" s="391"/>
      <c r="BPC2806" s="391"/>
      <c r="BPD2806" s="391"/>
      <c r="BPE2806" s="391"/>
      <c r="BPF2806" s="391"/>
      <c r="BPG2806" s="391"/>
      <c r="BPH2806" s="391"/>
      <c r="BPI2806" s="391"/>
      <c r="BPJ2806" s="391"/>
      <c r="BPK2806" s="391"/>
      <c r="BPL2806" s="391"/>
      <c r="BPM2806" s="391"/>
      <c r="BPN2806" s="391"/>
      <c r="BPO2806" s="391"/>
      <c r="BPP2806" s="391"/>
      <c r="BPQ2806" s="391"/>
      <c r="BPR2806" s="391"/>
      <c r="BPS2806" s="391"/>
      <c r="BPT2806" s="391"/>
      <c r="BPU2806" s="391"/>
      <c r="BPV2806" s="391"/>
      <c r="BPW2806" s="391"/>
      <c r="BPX2806" s="391"/>
      <c r="BPY2806" s="391"/>
      <c r="BPZ2806" s="391"/>
      <c r="BQA2806" s="391"/>
      <c r="BQB2806" s="391"/>
      <c r="BQC2806" s="391"/>
      <c r="BQD2806" s="391"/>
      <c r="BQE2806" s="391"/>
      <c r="BQF2806" s="391"/>
      <c r="BQG2806" s="391"/>
      <c r="BQH2806" s="391"/>
      <c r="BQI2806" s="391"/>
      <c r="BQJ2806" s="391"/>
      <c r="BQK2806" s="391"/>
      <c r="BQL2806" s="391"/>
      <c r="BQM2806" s="391"/>
      <c r="BQN2806" s="391"/>
      <c r="BQO2806" s="391"/>
      <c r="BQP2806" s="391"/>
      <c r="BQQ2806" s="391"/>
      <c r="BQR2806" s="391"/>
      <c r="BQS2806" s="391"/>
      <c r="BQT2806" s="391"/>
      <c r="BQU2806" s="391"/>
      <c r="BQV2806" s="391"/>
      <c r="BQW2806" s="391"/>
      <c r="BQX2806" s="391"/>
      <c r="BQY2806" s="391"/>
      <c r="BQZ2806" s="391"/>
      <c r="BRA2806" s="391"/>
      <c r="BRB2806" s="391"/>
      <c r="BRC2806" s="391"/>
      <c r="BRD2806" s="391"/>
      <c r="BRE2806" s="391"/>
      <c r="BRF2806" s="391"/>
      <c r="BRG2806" s="391"/>
      <c r="BRH2806" s="391"/>
      <c r="BRI2806" s="391"/>
      <c r="BRJ2806" s="391"/>
      <c r="BRK2806" s="391"/>
      <c r="BRL2806" s="391"/>
      <c r="BRM2806" s="391"/>
      <c r="BRN2806" s="391"/>
      <c r="BRO2806" s="391"/>
      <c r="BRP2806" s="391"/>
      <c r="BRQ2806" s="391"/>
      <c r="BRR2806" s="391"/>
      <c r="BRS2806" s="391"/>
      <c r="BRT2806" s="391"/>
      <c r="BRU2806" s="391"/>
      <c r="BRV2806" s="391"/>
      <c r="BRW2806" s="391"/>
      <c r="BRX2806" s="391"/>
      <c r="BRY2806" s="391"/>
      <c r="BRZ2806" s="391"/>
      <c r="BSA2806" s="391"/>
      <c r="BSB2806" s="391"/>
      <c r="BSC2806" s="391"/>
      <c r="BSD2806" s="391"/>
      <c r="BSE2806" s="391"/>
      <c r="BSF2806" s="391"/>
      <c r="BSG2806" s="391"/>
      <c r="BSH2806" s="391"/>
      <c r="BSI2806" s="391"/>
      <c r="BSJ2806" s="391"/>
      <c r="BSK2806" s="391"/>
      <c r="BSL2806" s="391"/>
      <c r="BSM2806" s="391"/>
      <c r="BSN2806" s="391"/>
      <c r="BSO2806" s="391"/>
      <c r="BSP2806" s="391"/>
      <c r="BSQ2806" s="391"/>
      <c r="BSR2806" s="391"/>
      <c r="BSS2806" s="391"/>
      <c r="BST2806" s="391"/>
      <c r="BSU2806" s="391"/>
      <c r="BSV2806" s="391"/>
      <c r="BSW2806" s="391"/>
      <c r="BSX2806" s="391"/>
      <c r="BSY2806" s="391"/>
      <c r="BSZ2806" s="391"/>
      <c r="BTA2806" s="391"/>
      <c r="BTB2806" s="391"/>
      <c r="BTC2806" s="391"/>
      <c r="BTD2806" s="391"/>
      <c r="BTE2806" s="391"/>
      <c r="BTF2806" s="391"/>
      <c r="BTG2806" s="391"/>
      <c r="BTH2806" s="391"/>
      <c r="BTI2806" s="391"/>
      <c r="BTJ2806" s="391"/>
      <c r="BTK2806" s="391"/>
      <c r="BTL2806" s="391"/>
      <c r="BTM2806" s="391"/>
      <c r="BTN2806" s="391"/>
      <c r="BTO2806" s="391"/>
      <c r="BTP2806" s="391"/>
      <c r="BTQ2806" s="391"/>
      <c r="BTR2806" s="391"/>
      <c r="BTS2806" s="391"/>
      <c r="BTT2806" s="391"/>
      <c r="BTU2806" s="391"/>
      <c r="BTV2806" s="391"/>
      <c r="BTW2806" s="391"/>
      <c r="BTX2806" s="391"/>
      <c r="BTY2806" s="391"/>
      <c r="BTZ2806" s="391"/>
      <c r="BUA2806" s="391"/>
      <c r="BUB2806" s="391"/>
      <c r="BUC2806" s="391"/>
      <c r="BUD2806" s="391"/>
      <c r="BUE2806" s="391"/>
      <c r="BUF2806" s="391"/>
      <c r="BUG2806" s="391"/>
      <c r="BUH2806" s="391"/>
      <c r="BUI2806" s="391"/>
      <c r="BUJ2806" s="391"/>
      <c r="BUK2806" s="391"/>
      <c r="BUL2806" s="391"/>
      <c r="BUM2806" s="391"/>
      <c r="BUN2806" s="391"/>
      <c r="BUO2806" s="391"/>
      <c r="BUP2806" s="391"/>
      <c r="BUQ2806" s="391"/>
      <c r="BUR2806" s="391"/>
      <c r="BUS2806" s="391"/>
      <c r="BUT2806" s="391"/>
      <c r="BUU2806" s="391"/>
      <c r="BUV2806" s="391"/>
      <c r="BUW2806" s="391"/>
      <c r="BUX2806" s="391"/>
      <c r="BUY2806" s="391"/>
      <c r="BUZ2806" s="391"/>
      <c r="BVA2806" s="391"/>
      <c r="BVB2806" s="391"/>
      <c r="BVC2806" s="391"/>
      <c r="BVD2806" s="391"/>
      <c r="BVE2806" s="391"/>
      <c r="BVF2806" s="391"/>
      <c r="BVG2806" s="391"/>
      <c r="BVH2806" s="391"/>
      <c r="BVI2806" s="391"/>
      <c r="BVJ2806" s="391"/>
      <c r="BVK2806" s="391"/>
      <c r="BVL2806" s="391"/>
      <c r="BVM2806" s="391"/>
      <c r="BVN2806" s="391"/>
      <c r="BVO2806" s="391"/>
      <c r="BVP2806" s="391"/>
      <c r="BVQ2806" s="391"/>
      <c r="BVR2806" s="391"/>
      <c r="BVS2806" s="391"/>
      <c r="BVT2806" s="391"/>
      <c r="BVU2806" s="391"/>
      <c r="BVV2806" s="391"/>
      <c r="BVW2806" s="391"/>
      <c r="BVX2806" s="391"/>
      <c r="BVY2806" s="391"/>
      <c r="BVZ2806" s="391"/>
      <c r="BWA2806" s="391"/>
      <c r="BWB2806" s="391"/>
      <c r="BWC2806" s="391"/>
      <c r="BWD2806" s="391"/>
      <c r="BWE2806" s="391"/>
      <c r="BWF2806" s="391"/>
      <c r="BWG2806" s="391"/>
      <c r="BWH2806" s="391"/>
      <c r="BWI2806" s="391"/>
      <c r="BWJ2806" s="391"/>
      <c r="BWK2806" s="391"/>
      <c r="BWL2806" s="391"/>
      <c r="BWM2806" s="391"/>
      <c r="BWN2806" s="391"/>
      <c r="BWO2806" s="391"/>
      <c r="BWP2806" s="391"/>
      <c r="BWQ2806" s="391"/>
      <c r="BWR2806" s="391"/>
      <c r="BWS2806" s="391"/>
      <c r="BWT2806" s="391"/>
      <c r="BWU2806" s="391"/>
      <c r="BWV2806" s="391"/>
      <c r="BWW2806" s="391"/>
      <c r="BWX2806" s="391"/>
      <c r="BWY2806" s="391"/>
      <c r="BWZ2806" s="391"/>
      <c r="BXA2806" s="391"/>
      <c r="BXB2806" s="391"/>
      <c r="BXC2806" s="391"/>
      <c r="BXD2806" s="391"/>
      <c r="BXE2806" s="391"/>
      <c r="BXF2806" s="391"/>
      <c r="BXG2806" s="391"/>
      <c r="BXH2806" s="391"/>
      <c r="BXI2806" s="391"/>
      <c r="BXJ2806" s="391"/>
      <c r="BXK2806" s="391"/>
      <c r="BXL2806" s="391"/>
      <c r="BXM2806" s="391"/>
      <c r="BXN2806" s="391"/>
      <c r="BXO2806" s="391"/>
      <c r="BXP2806" s="391"/>
      <c r="BXQ2806" s="391"/>
      <c r="BXR2806" s="391"/>
      <c r="BXS2806" s="391"/>
      <c r="BXT2806" s="391"/>
      <c r="BXU2806" s="391"/>
      <c r="BXV2806" s="391"/>
      <c r="BXW2806" s="391"/>
      <c r="BXX2806" s="391"/>
      <c r="BXY2806" s="391"/>
      <c r="BXZ2806" s="391"/>
      <c r="BYA2806" s="391"/>
      <c r="BYB2806" s="391"/>
      <c r="BYC2806" s="391"/>
      <c r="BYD2806" s="391"/>
      <c r="BYE2806" s="391"/>
      <c r="BYF2806" s="391"/>
      <c r="BYG2806" s="391"/>
      <c r="BYH2806" s="391"/>
      <c r="BYI2806" s="391"/>
      <c r="BYJ2806" s="391"/>
      <c r="BYK2806" s="391"/>
      <c r="BYL2806" s="391"/>
      <c r="BYM2806" s="391"/>
      <c r="BYN2806" s="391"/>
      <c r="BYO2806" s="391"/>
      <c r="BYP2806" s="391"/>
      <c r="BYQ2806" s="391"/>
      <c r="BYR2806" s="391"/>
      <c r="BYS2806" s="391"/>
      <c r="BYT2806" s="391"/>
      <c r="BYU2806" s="391"/>
      <c r="BYV2806" s="391"/>
      <c r="BYW2806" s="391"/>
      <c r="BYX2806" s="391"/>
      <c r="BYY2806" s="391"/>
      <c r="BYZ2806" s="391"/>
      <c r="BZA2806" s="391"/>
      <c r="BZB2806" s="391"/>
      <c r="BZC2806" s="391"/>
      <c r="BZD2806" s="391"/>
      <c r="BZE2806" s="391"/>
      <c r="BZF2806" s="391"/>
      <c r="BZG2806" s="391"/>
      <c r="BZH2806" s="391"/>
      <c r="BZI2806" s="391"/>
      <c r="BZJ2806" s="391"/>
      <c r="BZK2806" s="391"/>
      <c r="BZL2806" s="391"/>
      <c r="BZM2806" s="391"/>
      <c r="BZN2806" s="391"/>
      <c r="BZO2806" s="391"/>
      <c r="BZP2806" s="391"/>
      <c r="BZQ2806" s="391"/>
      <c r="BZR2806" s="391"/>
      <c r="BZS2806" s="391"/>
      <c r="BZT2806" s="391"/>
      <c r="BZU2806" s="391"/>
      <c r="BZV2806" s="391"/>
      <c r="BZW2806" s="391"/>
      <c r="BZX2806" s="391"/>
      <c r="BZY2806" s="391"/>
      <c r="BZZ2806" s="391"/>
      <c r="CAA2806" s="391"/>
      <c r="CAB2806" s="391"/>
      <c r="CAC2806" s="391"/>
      <c r="CAD2806" s="391"/>
      <c r="CAE2806" s="391"/>
      <c r="CAF2806" s="391"/>
      <c r="CAG2806" s="391"/>
      <c r="CAH2806" s="391"/>
      <c r="CAI2806" s="391"/>
      <c r="CAJ2806" s="391"/>
      <c r="CAK2806" s="391"/>
      <c r="CAL2806" s="391"/>
      <c r="CAM2806" s="391"/>
      <c r="CAN2806" s="391"/>
      <c r="CAO2806" s="391"/>
      <c r="CAP2806" s="391"/>
      <c r="CAQ2806" s="391"/>
      <c r="CAR2806" s="391"/>
      <c r="CAS2806" s="391"/>
      <c r="CAT2806" s="391"/>
      <c r="CAU2806" s="391"/>
      <c r="CAV2806" s="391"/>
      <c r="CAW2806" s="391"/>
      <c r="CAX2806" s="391"/>
      <c r="CAY2806" s="391"/>
      <c r="CAZ2806" s="391"/>
      <c r="CBA2806" s="391"/>
      <c r="CBB2806" s="391"/>
      <c r="CBC2806" s="391"/>
      <c r="CBD2806" s="391"/>
      <c r="CBE2806" s="391"/>
      <c r="CBF2806" s="391"/>
      <c r="CBG2806" s="391"/>
      <c r="CBH2806" s="391"/>
      <c r="CBI2806" s="391"/>
      <c r="CBJ2806" s="391"/>
      <c r="CBK2806" s="391"/>
      <c r="CBL2806" s="391"/>
      <c r="CBM2806" s="391"/>
      <c r="CBN2806" s="391"/>
      <c r="CBO2806" s="391"/>
      <c r="CBP2806" s="391"/>
      <c r="CBQ2806" s="391"/>
      <c r="CBR2806" s="391"/>
      <c r="CBS2806" s="391"/>
      <c r="CBT2806" s="391"/>
      <c r="CBU2806" s="391"/>
      <c r="CBV2806" s="391"/>
      <c r="CBW2806" s="391"/>
      <c r="CBX2806" s="391"/>
      <c r="CBY2806" s="391"/>
      <c r="CBZ2806" s="391"/>
      <c r="CCA2806" s="391"/>
      <c r="CCB2806" s="391"/>
      <c r="CCC2806" s="391"/>
      <c r="CCD2806" s="391"/>
      <c r="CCE2806" s="391"/>
      <c r="CCF2806" s="391"/>
      <c r="CCG2806" s="391"/>
      <c r="CCH2806" s="391"/>
      <c r="CCI2806" s="391"/>
      <c r="CCJ2806" s="391"/>
      <c r="CCK2806" s="391"/>
      <c r="CCL2806" s="391"/>
      <c r="CCM2806" s="391"/>
      <c r="CCN2806" s="391"/>
      <c r="CCO2806" s="391"/>
      <c r="CCP2806" s="391"/>
      <c r="CCQ2806" s="391"/>
      <c r="CCR2806" s="391"/>
      <c r="CCS2806" s="391"/>
      <c r="CCT2806" s="391"/>
      <c r="CCU2806" s="391"/>
      <c r="CCV2806" s="391"/>
      <c r="CCW2806" s="391"/>
      <c r="CCX2806" s="391"/>
      <c r="CCY2806" s="391"/>
      <c r="CCZ2806" s="391"/>
      <c r="CDA2806" s="391"/>
      <c r="CDB2806" s="391"/>
      <c r="CDC2806" s="391"/>
      <c r="CDD2806" s="391"/>
      <c r="CDE2806" s="391"/>
      <c r="CDF2806" s="391"/>
      <c r="CDG2806" s="391"/>
      <c r="CDH2806" s="391"/>
      <c r="CDI2806" s="391"/>
      <c r="CDJ2806" s="391"/>
      <c r="CDK2806" s="391"/>
      <c r="CDL2806" s="391"/>
      <c r="CDM2806" s="391"/>
      <c r="CDN2806" s="391"/>
      <c r="CDO2806" s="391"/>
      <c r="CDP2806" s="391"/>
      <c r="CDQ2806" s="391"/>
      <c r="CDR2806" s="391"/>
      <c r="CDS2806" s="391"/>
      <c r="CDT2806" s="391"/>
      <c r="CDU2806" s="391"/>
      <c r="CDV2806" s="391"/>
      <c r="CDW2806" s="391"/>
      <c r="CDX2806" s="391"/>
      <c r="CDY2806" s="391"/>
      <c r="CDZ2806" s="391"/>
      <c r="CEA2806" s="391"/>
      <c r="CEB2806" s="391"/>
      <c r="CEC2806" s="391"/>
      <c r="CED2806" s="391"/>
      <c r="CEE2806" s="391"/>
      <c r="CEF2806" s="391"/>
      <c r="CEG2806" s="391"/>
      <c r="CEH2806" s="391"/>
      <c r="CEI2806" s="391"/>
      <c r="CEJ2806" s="391"/>
      <c r="CEK2806" s="391"/>
      <c r="CEL2806" s="391"/>
      <c r="CEM2806" s="391"/>
      <c r="CEN2806" s="391"/>
      <c r="CEO2806" s="391"/>
      <c r="CEP2806" s="391"/>
      <c r="CEQ2806" s="391"/>
      <c r="CER2806" s="391"/>
      <c r="CES2806" s="391"/>
      <c r="CET2806" s="391"/>
      <c r="CEU2806" s="391"/>
      <c r="CEV2806" s="391"/>
      <c r="CEW2806" s="391"/>
      <c r="CEX2806" s="391"/>
      <c r="CEY2806" s="391"/>
      <c r="CEZ2806" s="391"/>
      <c r="CFA2806" s="391"/>
      <c r="CFB2806" s="391"/>
      <c r="CFC2806" s="391"/>
      <c r="CFD2806" s="391"/>
      <c r="CFE2806" s="391"/>
      <c r="CFF2806" s="391"/>
      <c r="CFG2806" s="391"/>
      <c r="CFH2806" s="391"/>
      <c r="CFI2806" s="391"/>
      <c r="CFJ2806" s="391"/>
      <c r="CFK2806" s="391"/>
      <c r="CFL2806" s="391"/>
      <c r="CFM2806" s="391"/>
      <c r="CFN2806" s="391"/>
      <c r="CFO2806" s="391"/>
      <c r="CFP2806" s="391"/>
      <c r="CFQ2806" s="391"/>
      <c r="CFR2806" s="391"/>
      <c r="CFS2806" s="391"/>
      <c r="CFT2806" s="391"/>
      <c r="CFU2806" s="391"/>
      <c r="CFV2806" s="391"/>
      <c r="CFW2806" s="391"/>
      <c r="CFX2806" s="391"/>
      <c r="CFY2806" s="391"/>
      <c r="CFZ2806" s="391"/>
      <c r="CGA2806" s="391"/>
      <c r="CGB2806" s="391"/>
      <c r="CGC2806" s="391"/>
      <c r="CGD2806" s="391"/>
      <c r="CGE2806" s="391"/>
      <c r="CGF2806" s="391"/>
      <c r="CGG2806" s="391"/>
      <c r="CGH2806" s="391"/>
      <c r="CGI2806" s="391"/>
      <c r="CGJ2806" s="391"/>
      <c r="CGK2806" s="391"/>
      <c r="CGL2806" s="391"/>
      <c r="CGM2806" s="391"/>
      <c r="CGN2806" s="391"/>
      <c r="CGO2806" s="391"/>
      <c r="CGP2806" s="391"/>
      <c r="CGQ2806" s="391"/>
      <c r="CGR2806" s="391"/>
      <c r="CGS2806" s="391"/>
      <c r="CGT2806" s="391"/>
      <c r="CGU2806" s="391"/>
      <c r="CGV2806" s="391"/>
      <c r="CGW2806" s="391"/>
      <c r="CGX2806" s="391"/>
      <c r="CGY2806" s="391"/>
      <c r="CGZ2806" s="391"/>
      <c r="CHA2806" s="391"/>
      <c r="CHB2806" s="391"/>
      <c r="CHC2806" s="391"/>
      <c r="CHD2806" s="391"/>
      <c r="CHE2806" s="391"/>
      <c r="CHF2806" s="391"/>
      <c r="CHG2806" s="391"/>
      <c r="CHH2806" s="391"/>
      <c r="CHI2806" s="391"/>
      <c r="CHJ2806" s="391"/>
      <c r="CHK2806" s="391"/>
      <c r="CHL2806" s="391"/>
      <c r="CHM2806" s="391"/>
      <c r="CHN2806" s="391"/>
      <c r="CHO2806" s="391"/>
      <c r="CHP2806" s="391"/>
      <c r="CHQ2806" s="391"/>
      <c r="CHR2806" s="391"/>
      <c r="CHS2806" s="391"/>
      <c r="CHT2806" s="391"/>
      <c r="CHU2806" s="391"/>
      <c r="CHV2806" s="391"/>
      <c r="CHW2806" s="391"/>
      <c r="CHX2806" s="391"/>
      <c r="CHY2806" s="391"/>
      <c r="CHZ2806" s="391"/>
      <c r="CIA2806" s="391"/>
      <c r="CIB2806" s="391"/>
      <c r="CIC2806" s="391"/>
      <c r="CID2806" s="391"/>
      <c r="CIE2806" s="391"/>
      <c r="CIF2806" s="391"/>
      <c r="CIG2806" s="391"/>
      <c r="CIH2806" s="391"/>
      <c r="CII2806" s="391"/>
      <c r="CIJ2806" s="391"/>
      <c r="CIK2806" s="391"/>
      <c r="CIL2806" s="391"/>
      <c r="CIM2806" s="391"/>
      <c r="CIN2806" s="391"/>
      <c r="CIO2806" s="391"/>
      <c r="CIP2806" s="391"/>
      <c r="CIQ2806" s="391"/>
      <c r="CIR2806" s="391"/>
      <c r="CIS2806" s="391"/>
      <c r="CIT2806" s="391"/>
      <c r="CIU2806" s="391"/>
      <c r="CIV2806" s="391"/>
      <c r="CIW2806" s="391"/>
      <c r="CIX2806" s="391"/>
      <c r="CIY2806" s="391"/>
      <c r="CIZ2806" s="391"/>
      <c r="CJA2806" s="391"/>
      <c r="CJB2806" s="391"/>
      <c r="CJC2806" s="391"/>
      <c r="CJD2806" s="391"/>
      <c r="CJE2806" s="391"/>
      <c r="CJF2806" s="391"/>
      <c r="CJG2806" s="391"/>
      <c r="CJH2806" s="391"/>
      <c r="CJI2806" s="391"/>
      <c r="CJJ2806" s="391"/>
      <c r="CJK2806" s="391"/>
      <c r="CJL2806" s="391"/>
      <c r="CJM2806" s="391"/>
      <c r="CJN2806" s="391"/>
      <c r="CJO2806" s="391"/>
      <c r="CJP2806" s="391"/>
      <c r="CJQ2806" s="391"/>
      <c r="CJR2806" s="391"/>
      <c r="CJS2806" s="391"/>
      <c r="CJT2806" s="391"/>
      <c r="CJU2806" s="391"/>
      <c r="CJV2806" s="391"/>
      <c r="CJW2806" s="391"/>
      <c r="CJX2806" s="391"/>
      <c r="CJY2806" s="391"/>
      <c r="CJZ2806" s="391"/>
      <c r="CKA2806" s="391"/>
      <c r="CKB2806" s="391"/>
      <c r="CKC2806" s="391"/>
      <c r="CKD2806" s="391"/>
      <c r="CKE2806" s="391"/>
      <c r="CKF2806" s="391"/>
      <c r="CKG2806" s="391"/>
      <c r="CKH2806" s="391"/>
      <c r="CKI2806" s="391"/>
      <c r="CKJ2806" s="391"/>
      <c r="CKK2806" s="391"/>
      <c r="CKL2806" s="391"/>
      <c r="CKM2806" s="391"/>
      <c r="CKN2806" s="391"/>
      <c r="CKO2806" s="391"/>
      <c r="CKP2806" s="391"/>
      <c r="CKQ2806" s="391"/>
      <c r="CKR2806" s="391"/>
      <c r="CKS2806" s="391"/>
      <c r="CKT2806" s="391"/>
      <c r="CKU2806" s="391"/>
      <c r="CKV2806" s="391"/>
      <c r="CKW2806" s="391"/>
      <c r="CKX2806" s="391"/>
      <c r="CKY2806" s="391"/>
      <c r="CKZ2806" s="391"/>
      <c r="CLA2806" s="391"/>
      <c r="CLB2806" s="391"/>
      <c r="CLC2806" s="391"/>
      <c r="CLD2806" s="391"/>
      <c r="CLE2806" s="391"/>
      <c r="CLF2806" s="391"/>
      <c r="CLG2806" s="391"/>
      <c r="CLH2806" s="391"/>
      <c r="CLI2806" s="391"/>
      <c r="CLJ2806" s="391"/>
      <c r="CLK2806" s="391"/>
      <c r="CLL2806" s="391"/>
      <c r="CLM2806" s="391"/>
      <c r="CLN2806" s="391"/>
      <c r="CLO2806" s="391"/>
      <c r="CLP2806" s="391"/>
      <c r="CLQ2806" s="391"/>
      <c r="CLR2806" s="391"/>
      <c r="CLS2806" s="391"/>
      <c r="CLT2806" s="391"/>
      <c r="CLU2806" s="391"/>
      <c r="CLV2806" s="391"/>
      <c r="CLW2806" s="391"/>
      <c r="CLX2806" s="391"/>
      <c r="CLY2806" s="391"/>
      <c r="CLZ2806" s="391"/>
      <c r="CMA2806" s="391"/>
      <c r="CMB2806" s="391"/>
      <c r="CMC2806" s="391"/>
      <c r="CMD2806" s="391"/>
      <c r="CME2806" s="391"/>
      <c r="CMF2806" s="391"/>
      <c r="CMG2806" s="391"/>
      <c r="CMH2806" s="391"/>
      <c r="CMI2806" s="391"/>
      <c r="CMJ2806" s="391"/>
      <c r="CMK2806" s="391"/>
      <c r="CML2806" s="391"/>
      <c r="CMM2806" s="391"/>
      <c r="CMN2806" s="391"/>
      <c r="CMO2806" s="391"/>
      <c r="CMP2806" s="391"/>
      <c r="CMQ2806" s="391"/>
      <c r="CMR2806" s="391"/>
      <c r="CMS2806" s="391"/>
      <c r="CMT2806" s="391"/>
      <c r="CMU2806" s="391"/>
      <c r="CMV2806" s="391"/>
      <c r="CMW2806" s="391"/>
      <c r="CMX2806" s="391"/>
      <c r="CMY2806" s="391"/>
      <c r="CMZ2806" s="391"/>
      <c r="CNA2806" s="391"/>
      <c r="CNB2806" s="391"/>
      <c r="CNC2806" s="391"/>
      <c r="CND2806" s="391"/>
      <c r="CNE2806" s="391"/>
      <c r="CNF2806" s="391"/>
      <c r="CNG2806" s="391"/>
      <c r="CNH2806" s="391"/>
      <c r="CNI2806" s="391"/>
      <c r="CNJ2806" s="391"/>
      <c r="CNK2806" s="391"/>
      <c r="CNL2806" s="391"/>
      <c r="CNM2806" s="391"/>
      <c r="CNN2806" s="391"/>
      <c r="CNO2806" s="391"/>
      <c r="CNP2806" s="391"/>
      <c r="CNQ2806" s="391"/>
      <c r="CNR2806" s="391"/>
      <c r="CNS2806" s="391"/>
      <c r="CNT2806" s="391"/>
      <c r="CNU2806" s="391"/>
      <c r="CNV2806" s="391"/>
      <c r="CNW2806" s="391"/>
      <c r="CNX2806" s="391"/>
      <c r="CNY2806" s="391"/>
      <c r="CNZ2806" s="391"/>
      <c r="COA2806" s="391"/>
      <c r="COB2806" s="391"/>
      <c r="COC2806" s="391"/>
      <c r="COD2806" s="391"/>
      <c r="COE2806" s="391"/>
      <c r="COF2806" s="391"/>
      <c r="COG2806" s="391"/>
      <c r="COH2806" s="391"/>
      <c r="COI2806" s="391"/>
      <c r="COJ2806" s="391"/>
      <c r="COK2806" s="391"/>
      <c r="COL2806" s="391"/>
      <c r="COM2806" s="391"/>
      <c r="CON2806" s="391"/>
      <c r="COO2806" s="391"/>
      <c r="COP2806" s="391"/>
      <c r="COQ2806" s="391"/>
      <c r="COR2806" s="391"/>
      <c r="COS2806" s="391"/>
      <c r="COT2806" s="391"/>
      <c r="COU2806" s="391"/>
      <c r="COV2806" s="391"/>
      <c r="COW2806" s="391"/>
      <c r="COX2806" s="391"/>
      <c r="COY2806" s="391"/>
      <c r="COZ2806" s="391"/>
      <c r="CPA2806" s="391"/>
      <c r="CPB2806" s="391"/>
      <c r="CPC2806" s="391"/>
      <c r="CPD2806" s="391"/>
      <c r="CPE2806" s="391"/>
      <c r="CPF2806" s="391"/>
      <c r="CPG2806" s="391"/>
      <c r="CPH2806" s="391"/>
      <c r="CPI2806" s="391"/>
      <c r="CPJ2806" s="391"/>
      <c r="CPK2806" s="391"/>
      <c r="CPL2806" s="391"/>
      <c r="CPM2806" s="391"/>
      <c r="CPN2806" s="391"/>
      <c r="CPO2806" s="391"/>
      <c r="CPP2806" s="391"/>
      <c r="CPQ2806" s="391"/>
      <c r="CPR2806" s="391"/>
      <c r="CPS2806" s="391"/>
      <c r="CPT2806" s="391"/>
      <c r="CPU2806" s="391"/>
      <c r="CPV2806" s="391"/>
      <c r="CPW2806" s="391"/>
      <c r="CPX2806" s="391"/>
      <c r="CPY2806" s="391"/>
      <c r="CPZ2806" s="391"/>
      <c r="CQA2806" s="391"/>
      <c r="CQB2806" s="391"/>
      <c r="CQC2806" s="391"/>
      <c r="CQD2806" s="391"/>
      <c r="CQE2806" s="391"/>
      <c r="CQF2806" s="391"/>
      <c r="CQG2806" s="391"/>
      <c r="CQH2806" s="391"/>
      <c r="CQI2806" s="391"/>
      <c r="CQJ2806" s="391"/>
      <c r="CQK2806" s="391"/>
      <c r="CQL2806" s="391"/>
      <c r="CQM2806" s="391"/>
      <c r="CQN2806" s="391"/>
      <c r="CQO2806" s="391"/>
      <c r="CQP2806" s="391"/>
      <c r="CQQ2806" s="391"/>
      <c r="CQR2806" s="391"/>
      <c r="CQS2806" s="391"/>
      <c r="CQT2806" s="391"/>
      <c r="CQU2806" s="391"/>
      <c r="CQV2806" s="391"/>
      <c r="CQW2806" s="391"/>
      <c r="CQX2806" s="391"/>
      <c r="CQY2806" s="391"/>
      <c r="CQZ2806" s="391"/>
      <c r="CRA2806" s="391"/>
      <c r="CRB2806" s="391"/>
      <c r="CRC2806" s="391"/>
      <c r="CRD2806" s="391"/>
      <c r="CRE2806" s="391"/>
      <c r="CRF2806" s="391"/>
      <c r="CRG2806" s="391"/>
      <c r="CRH2806" s="391"/>
      <c r="CRI2806" s="391"/>
      <c r="CRJ2806" s="391"/>
      <c r="CRK2806" s="391"/>
      <c r="CRL2806" s="391"/>
      <c r="CRM2806" s="391"/>
      <c r="CRN2806" s="391"/>
      <c r="CRO2806" s="391"/>
      <c r="CRP2806" s="391"/>
      <c r="CRQ2806" s="391"/>
      <c r="CRR2806" s="391"/>
      <c r="CRS2806" s="391"/>
      <c r="CRT2806" s="391"/>
      <c r="CRU2806" s="391"/>
      <c r="CRV2806" s="391"/>
      <c r="CRW2806" s="391"/>
      <c r="CRX2806" s="391"/>
      <c r="CRY2806" s="391"/>
      <c r="CRZ2806" s="391"/>
      <c r="CSA2806" s="391"/>
      <c r="CSB2806" s="391"/>
      <c r="CSC2806" s="391"/>
      <c r="CSD2806" s="391"/>
      <c r="CSE2806" s="391"/>
      <c r="CSF2806" s="391"/>
      <c r="CSG2806" s="391"/>
      <c r="CSH2806" s="391"/>
      <c r="CSI2806" s="391"/>
      <c r="CSJ2806" s="391"/>
      <c r="CSK2806" s="391"/>
      <c r="CSL2806" s="391"/>
      <c r="CSM2806" s="391"/>
      <c r="CSN2806" s="391"/>
      <c r="CSO2806" s="391"/>
      <c r="CSP2806" s="391"/>
      <c r="CSQ2806" s="391"/>
      <c r="CSR2806" s="391"/>
      <c r="CSS2806" s="391"/>
      <c r="CST2806" s="391"/>
      <c r="CSU2806" s="391"/>
      <c r="CSV2806" s="391"/>
      <c r="CSW2806" s="391"/>
      <c r="CSX2806" s="391"/>
      <c r="CSY2806" s="391"/>
      <c r="CSZ2806" s="391"/>
      <c r="CTA2806" s="391"/>
      <c r="CTB2806" s="391"/>
      <c r="CTC2806" s="391"/>
      <c r="CTD2806" s="391"/>
      <c r="CTE2806" s="391"/>
      <c r="CTF2806" s="391"/>
      <c r="CTG2806" s="391"/>
      <c r="CTH2806" s="391"/>
      <c r="CTI2806" s="391"/>
      <c r="CTJ2806" s="391"/>
      <c r="CTK2806" s="391"/>
      <c r="CTL2806" s="391"/>
      <c r="CTM2806" s="391"/>
      <c r="CTN2806" s="391"/>
      <c r="CTO2806" s="391"/>
      <c r="CTP2806" s="391"/>
      <c r="CTQ2806" s="391"/>
      <c r="CTR2806" s="391"/>
      <c r="CTS2806" s="391"/>
      <c r="CTT2806" s="391"/>
      <c r="CTU2806" s="391"/>
      <c r="CTV2806" s="391"/>
      <c r="CTW2806" s="391"/>
      <c r="CTX2806" s="391"/>
      <c r="CTY2806" s="391"/>
      <c r="CTZ2806" s="391"/>
      <c r="CUA2806" s="391"/>
      <c r="CUB2806" s="391"/>
      <c r="CUC2806" s="391"/>
      <c r="CUD2806" s="391"/>
      <c r="CUE2806" s="391"/>
      <c r="CUF2806" s="391"/>
      <c r="CUG2806" s="391"/>
      <c r="CUH2806" s="391"/>
      <c r="CUI2806" s="391"/>
      <c r="CUJ2806" s="391"/>
      <c r="CUK2806" s="391"/>
      <c r="CUL2806" s="391"/>
      <c r="CUM2806" s="391"/>
      <c r="CUN2806" s="391"/>
      <c r="CUO2806" s="391"/>
      <c r="CUP2806" s="391"/>
      <c r="CUQ2806" s="391"/>
      <c r="CUR2806" s="391"/>
      <c r="CUS2806" s="391"/>
      <c r="CUT2806" s="391"/>
      <c r="CUU2806" s="391"/>
      <c r="CUV2806" s="391"/>
      <c r="CUW2806" s="391"/>
      <c r="CUX2806" s="391"/>
      <c r="CUY2806" s="391"/>
      <c r="CUZ2806" s="391"/>
      <c r="CVA2806" s="391"/>
      <c r="CVB2806" s="391"/>
      <c r="CVC2806" s="391"/>
      <c r="CVD2806" s="391"/>
      <c r="CVE2806" s="391"/>
      <c r="CVF2806" s="391"/>
      <c r="CVG2806" s="391"/>
      <c r="CVH2806" s="391"/>
      <c r="CVI2806" s="391"/>
      <c r="CVJ2806" s="391"/>
      <c r="CVK2806" s="391"/>
      <c r="CVL2806" s="391"/>
      <c r="CVM2806" s="391"/>
      <c r="CVN2806" s="391"/>
      <c r="CVO2806" s="391"/>
      <c r="CVP2806" s="391"/>
      <c r="CVQ2806" s="391"/>
      <c r="CVR2806" s="391"/>
      <c r="CVS2806" s="391"/>
      <c r="CVT2806" s="391"/>
      <c r="CVU2806" s="391"/>
      <c r="CVV2806" s="391"/>
      <c r="CVW2806" s="391"/>
      <c r="CVX2806" s="391"/>
      <c r="CVY2806" s="391"/>
      <c r="CVZ2806" s="391"/>
      <c r="CWA2806" s="391"/>
      <c r="CWB2806" s="391"/>
      <c r="CWC2806" s="391"/>
      <c r="CWD2806" s="391"/>
      <c r="CWE2806" s="391"/>
      <c r="CWF2806" s="391"/>
      <c r="CWG2806" s="391"/>
      <c r="CWH2806" s="391"/>
      <c r="CWI2806" s="391"/>
      <c r="CWJ2806" s="391"/>
      <c r="CWK2806" s="391"/>
      <c r="CWL2806" s="391"/>
      <c r="CWM2806" s="391"/>
      <c r="CWN2806" s="391"/>
      <c r="CWO2806" s="391"/>
      <c r="CWP2806" s="391"/>
      <c r="CWQ2806" s="391"/>
      <c r="CWR2806" s="391"/>
      <c r="CWS2806" s="391"/>
      <c r="CWT2806" s="391"/>
      <c r="CWU2806" s="391"/>
      <c r="CWV2806" s="391"/>
      <c r="CWW2806" s="391"/>
      <c r="CWX2806" s="391"/>
      <c r="CWY2806" s="391"/>
      <c r="CWZ2806" s="391"/>
      <c r="CXA2806" s="391"/>
      <c r="CXB2806" s="391"/>
      <c r="CXC2806" s="391"/>
      <c r="CXD2806" s="391"/>
      <c r="CXE2806" s="391"/>
      <c r="CXF2806" s="391"/>
      <c r="CXG2806" s="391"/>
      <c r="CXH2806" s="391"/>
      <c r="CXI2806" s="391"/>
      <c r="CXJ2806" s="391"/>
      <c r="CXK2806" s="391"/>
      <c r="CXL2806" s="391"/>
      <c r="CXM2806" s="391"/>
      <c r="CXN2806" s="391"/>
      <c r="CXO2806" s="391"/>
      <c r="CXP2806" s="391"/>
      <c r="CXQ2806" s="391"/>
      <c r="CXR2806" s="391"/>
      <c r="CXS2806" s="391"/>
      <c r="CXT2806" s="391"/>
      <c r="CXU2806" s="391"/>
      <c r="CXV2806" s="391"/>
      <c r="CXW2806" s="391"/>
      <c r="CXX2806" s="391"/>
      <c r="CXY2806" s="391"/>
      <c r="CXZ2806" s="391"/>
      <c r="CYA2806" s="391"/>
      <c r="CYB2806" s="391"/>
      <c r="CYC2806" s="391"/>
      <c r="CYD2806" s="391"/>
      <c r="CYE2806" s="391"/>
      <c r="CYF2806" s="391"/>
      <c r="CYG2806" s="391"/>
      <c r="CYH2806" s="391"/>
      <c r="CYI2806" s="391"/>
      <c r="CYJ2806" s="391"/>
      <c r="CYK2806" s="391"/>
      <c r="CYL2806" s="391"/>
      <c r="CYM2806" s="391"/>
      <c r="CYN2806" s="391"/>
      <c r="CYO2806" s="391"/>
      <c r="CYP2806" s="391"/>
      <c r="CYQ2806" s="391"/>
      <c r="CYR2806" s="391"/>
      <c r="CYS2806" s="391"/>
      <c r="CYT2806" s="391"/>
      <c r="CYU2806" s="391"/>
      <c r="CYV2806" s="391"/>
      <c r="CYW2806" s="391"/>
      <c r="CYX2806" s="391"/>
      <c r="CYY2806" s="391"/>
      <c r="CYZ2806" s="391"/>
      <c r="CZA2806" s="391"/>
      <c r="CZB2806" s="391"/>
      <c r="CZC2806" s="391"/>
      <c r="CZD2806" s="391"/>
      <c r="CZE2806" s="391"/>
      <c r="CZF2806" s="391"/>
      <c r="CZG2806" s="391"/>
      <c r="CZH2806" s="391"/>
      <c r="CZI2806" s="391"/>
      <c r="CZJ2806" s="391"/>
      <c r="CZK2806" s="391"/>
      <c r="CZL2806" s="391"/>
      <c r="CZM2806" s="391"/>
      <c r="CZN2806" s="391"/>
      <c r="CZO2806" s="391"/>
      <c r="CZP2806" s="391"/>
      <c r="CZQ2806" s="391"/>
      <c r="CZR2806" s="391"/>
      <c r="CZS2806" s="391"/>
      <c r="CZT2806" s="391"/>
      <c r="CZU2806" s="391"/>
      <c r="CZV2806" s="391"/>
      <c r="CZW2806" s="391"/>
      <c r="CZX2806" s="391"/>
      <c r="CZY2806" s="391"/>
      <c r="CZZ2806" s="391"/>
      <c r="DAA2806" s="391"/>
      <c r="DAB2806" s="391"/>
      <c r="DAC2806" s="391"/>
      <c r="DAD2806" s="391"/>
      <c r="DAE2806" s="391"/>
      <c r="DAF2806" s="391"/>
      <c r="DAG2806" s="391"/>
      <c r="DAH2806" s="391"/>
      <c r="DAI2806" s="391"/>
      <c r="DAJ2806" s="391"/>
      <c r="DAK2806" s="391"/>
      <c r="DAL2806" s="391"/>
      <c r="DAM2806" s="391"/>
      <c r="DAN2806" s="391"/>
      <c r="DAO2806" s="391"/>
      <c r="DAP2806" s="391"/>
      <c r="DAQ2806" s="391"/>
      <c r="DAR2806" s="391"/>
      <c r="DAS2806" s="391"/>
      <c r="DAT2806" s="391"/>
      <c r="DAU2806" s="391"/>
      <c r="DAV2806" s="391"/>
      <c r="DAW2806" s="391"/>
      <c r="DAX2806" s="391"/>
      <c r="DAY2806" s="391"/>
      <c r="DAZ2806" s="391"/>
      <c r="DBA2806" s="391"/>
      <c r="DBB2806" s="391"/>
      <c r="DBC2806" s="391"/>
      <c r="DBD2806" s="391"/>
      <c r="DBE2806" s="391"/>
      <c r="DBF2806" s="391"/>
      <c r="DBG2806" s="391"/>
      <c r="DBH2806" s="391"/>
      <c r="DBI2806" s="391"/>
      <c r="DBJ2806" s="391"/>
      <c r="DBK2806" s="391"/>
      <c r="DBL2806" s="391"/>
      <c r="DBM2806" s="391"/>
      <c r="DBN2806" s="391"/>
      <c r="DBO2806" s="391"/>
      <c r="DBP2806" s="391"/>
      <c r="DBQ2806" s="391"/>
      <c r="DBR2806" s="391"/>
      <c r="DBS2806" s="391"/>
      <c r="DBT2806" s="391"/>
      <c r="DBU2806" s="391"/>
      <c r="DBV2806" s="391"/>
      <c r="DBW2806" s="391"/>
      <c r="DBX2806" s="391"/>
      <c r="DBY2806" s="391"/>
      <c r="DBZ2806" s="391"/>
      <c r="DCA2806" s="391"/>
      <c r="DCB2806" s="391"/>
      <c r="DCC2806" s="391"/>
      <c r="DCD2806" s="391"/>
      <c r="DCE2806" s="391"/>
      <c r="DCF2806" s="391"/>
      <c r="DCG2806" s="391"/>
      <c r="DCH2806" s="391"/>
      <c r="DCI2806" s="391"/>
      <c r="DCJ2806" s="391"/>
      <c r="DCK2806" s="391"/>
      <c r="DCL2806" s="391"/>
      <c r="DCM2806" s="391"/>
      <c r="DCN2806" s="391"/>
      <c r="DCO2806" s="391"/>
      <c r="DCP2806" s="391"/>
      <c r="DCQ2806" s="391"/>
      <c r="DCR2806" s="391"/>
      <c r="DCS2806" s="391"/>
      <c r="DCT2806" s="391"/>
      <c r="DCU2806" s="391"/>
      <c r="DCV2806" s="391"/>
      <c r="DCW2806" s="391"/>
      <c r="DCX2806" s="391"/>
      <c r="DCY2806" s="391"/>
      <c r="DCZ2806" s="391"/>
      <c r="DDA2806" s="391"/>
      <c r="DDB2806" s="391"/>
      <c r="DDC2806" s="391"/>
      <c r="DDD2806" s="391"/>
      <c r="DDE2806" s="391"/>
      <c r="DDF2806" s="391"/>
      <c r="DDG2806" s="391"/>
      <c r="DDH2806" s="391"/>
      <c r="DDI2806" s="391"/>
      <c r="DDJ2806" s="391"/>
      <c r="DDK2806" s="391"/>
      <c r="DDL2806" s="391"/>
      <c r="DDM2806" s="391"/>
      <c r="DDN2806" s="391"/>
      <c r="DDO2806" s="391"/>
      <c r="DDP2806" s="391"/>
      <c r="DDQ2806" s="391"/>
      <c r="DDR2806" s="391"/>
      <c r="DDS2806" s="391"/>
      <c r="DDT2806" s="391"/>
      <c r="DDU2806" s="391"/>
      <c r="DDV2806" s="391"/>
      <c r="DDW2806" s="391"/>
      <c r="DDX2806" s="391"/>
      <c r="DDY2806" s="391"/>
      <c r="DDZ2806" s="391"/>
      <c r="DEA2806" s="391"/>
      <c r="DEB2806" s="391"/>
      <c r="DEC2806" s="391"/>
      <c r="DED2806" s="391"/>
      <c r="DEE2806" s="391"/>
      <c r="DEF2806" s="391"/>
      <c r="DEG2806" s="391"/>
      <c r="DEH2806" s="391"/>
      <c r="DEI2806" s="391"/>
      <c r="DEJ2806" s="391"/>
      <c r="DEK2806" s="391"/>
      <c r="DEL2806" s="391"/>
      <c r="DEM2806" s="391"/>
      <c r="DEN2806" s="391"/>
      <c r="DEO2806" s="391"/>
      <c r="DEP2806" s="391"/>
      <c r="DEQ2806" s="391"/>
      <c r="DER2806" s="391"/>
      <c r="DES2806" s="391"/>
      <c r="DET2806" s="391"/>
      <c r="DEU2806" s="391"/>
      <c r="DEV2806" s="391"/>
      <c r="DEW2806" s="391"/>
      <c r="DEX2806" s="391"/>
      <c r="DEY2806" s="391"/>
      <c r="DEZ2806" s="391"/>
      <c r="DFA2806" s="391"/>
      <c r="DFB2806" s="391"/>
      <c r="DFC2806" s="391"/>
      <c r="DFD2806" s="391"/>
      <c r="DFE2806" s="391"/>
      <c r="DFF2806" s="391"/>
      <c r="DFG2806" s="391"/>
      <c r="DFH2806" s="391"/>
      <c r="DFI2806" s="391"/>
      <c r="DFJ2806" s="391"/>
      <c r="DFK2806" s="391"/>
      <c r="DFL2806" s="391"/>
      <c r="DFM2806" s="391"/>
      <c r="DFN2806" s="391"/>
      <c r="DFO2806" s="391"/>
      <c r="DFP2806" s="391"/>
      <c r="DFQ2806" s="391"/>
      <c r="DFR2806" s="391"/>
      <c r="DFS2806" s="391"/>
      <c r="DFT2806" s="391"/>
      <c r="DFU2806" s="391"/>
      <c r="DFV2806" s="391"/>
      <c r="DFW2806" s="391"/>
      <c r="DFX2806" s="391"/>
      <c r="DFY2806" s="391"/>
      <c r="DFZ2806" s="391"/>
      <c r="DGA2806" s="391"/>
      <c r="DGB2806" s="391"/>
      <c r="DGC2806" s="391"/>
      <c r="DGD2806" s="391"/>
      <c r="DGE2806" s="391"/>
      <c r="DGF2806" s="391"/>
      <c r="DGG2806" s="391"/>
      <c r="DGH2806" s="391"/>
      <c r="DGI2806" s="391"/>
      <c r="DGJ2806" s="391"/>
      <c r="DGK2806" s="391"/>
      <c r="DGL2806" s="391"/>
      <c r="DGM2806" s="391"/>
      <c r="DGN2806" s="391"/>
      <c r="DGO2806" s="391"/>
      <c r="DGP2806" s="391"/>
      <c r="DGQ2806" s="391"/>
      <c r="DGR2806" s="391"/>
      <c r="DGS2806" s="391"/>
      <c r="DGT2806" s="391"/>
      <c r="DGU2806" s="391"/>
      <c r="DGV2806" s="391"/>
      <c r="DGW2806" s="391"/>
      <c r="DGX2806" s="391"/>
      <c r="DGY2806" s="391"/>
      <c r="DGZ2806" s="391"/>
      <c r="DHA2806" s="391"/>
      <c r="DHB2806" s="391"/>
      <c r="DHC2806" s="391"/>
      <c r="DHD2806" s="391"/>
      <c r="DHE2806" s="391"/>
      <c r="DHF2806" s="391"/>
      <c r="DHG2806" s="391"/>
      <c r="DHH2806" s="391"/>
      <c r="DHI2806" s="391"/>
      <c r="DHJ2806" s="391"/>
      <c r="DHK2806" s="391"/>
      <c r="DHL2806" s="391"/>
      <c r="DHM2806" s="391"/>
      <c r="DHN2806" s="391"/>
      <c r="DHO2806" s="391"/>
      <c r="DHP2806" s="391"/>
      <c r="DHQ2806" s="391"/>
      <c r="DHR2806" s="391"/>
      <c r="DHS2806" s="391"/>
      <c r="DHT2806" s="391"/>
      <c r="DHU2806" s="391"/>
      <c r="DHV2806" s="391"/>
      <c r="DHW2806" s="391"/>
      <c r="DHX2806" s="391"/>
      <c r="DHY2806" s="391"/>
      <c r="DHZ2806" s="391"/>
      <c r="DIA2806" s="391"/>
      <c r="DIB2806" s="391"/>
      <c r="DIC2806" s="391"/>
      <c r="DID2806" s="391"/>
      <c r="DIE2806" s="391"/>
      <c r="DIF2806" s="391"/>
      <c r="DIG2806" s="391"/>
      <c r="DIH2806" s="391"/>
      <c r="DII2806" s="391"/>
      <c r="DIJ2806" s="391"/>
      <c r="DIK2806" s="391"/>
      <c r="DIL2806" s="391"/>
      <c r="DIM2806" s="391"/>
      <c r="DIN2806" s="391"/>
      <c r="DIO2806" s="391"/>
      <c r="DIP2806" s="391"/>
      <c r="DIQ2806" s="391"/>
      <c r="DIR2806" s="391"/>
      <c r="DIS2806" s="391"/>
      <c r="DIT2806" s="391"/>
      <c r="DIU2806" s="391"/>
      <c r="DIV2806" s="391"/>
      <c r="DIW2806" s="391"/>
      <c r="DIX2806" s="391"/>
      <c r="DIY2806" s="391"/>
      <c r="DIZ2806" s="391"/>
      <c r="DJA2806" s="391"/>
      <c r="DJB2806" s="391"/>
      <c r="DJC2806" s="391"/>
      <c r="DJD2806" s="391"/>
      <c r="DJE2806" s="391"/>
      <c r="DJF2806" s="391"/>
      <c r="DJG2806" s="391"/>
      <c r="DJH2806" s="391"/>
      <c r="DJI2806" s="391"/>
      <c r="DJJ2806" s="391"/>
      <c r="DJK2806" s="391"/>
      <c r="DJL2806" s="391"/>
      <c r="DJM2806" s="391"/>
      <c r="DJN2806" s="391"/>
      <c r="DJO2806" s="391"/>
      <c r="DJP2806" s="391"/>
      <c r="DJQ2806" s="391"/>
      <c r="DJR2806" s="391"/>
      <c r="DJS2806" s="391"/>
      <c r="DJT2806" s="391"/>
      <c r="DJU2806" s="391"/>
      <c r="DJV2806" s="391"/>
      <c r="DJW2806" s="391"/>
      <c r="DJX2806" s="391"/>
      <c r="DJY2806" s="391"/>
      <c r="DJZ2806" s="391"/>
      <c r="DKA2806" s="391"/>
      <c r="DKB2806" s="391"/>
      <c r="DKC2806" s="391"/>
      <c r="DKD2806" s="391"/>
      <c r="DKE2806" s="391"/>
      <c r="DKF2806" s="391"/>
      <c r="DKG2806" s="391"/>
      <c r="DKH2806" s="391"/>
      <c r="DKI2806" s="391"/>
      <c r="DKJ2806" s="391"/>
      <c r="DKK2806" s="391"/>
      <c r="DKL2806" s="391"/>
      <c r="DKM2806" s="391"/>
      <c r="DKN2806" s="391"/>
      <c r="DKO2806" s="391"/>
      <c r="DKP2806" s="391"/>
      <c r="DKQ2806" s="391"/>
      <c r="DKR2806" s="391"/>
      <c r="DKS2806" s="391"/>
      <c r="DKT2806" s="391"/>
      <c r="DKU2806" s="391"/>
      <c r="DKV2806" s="391"/>
      <c r="DKW2806" s="391"/>
      <c r="DKX2806" s="391"/>
      <c r="DKY2806" s="391"/>
      <c r="DKZ2806" s="391"/>
      <c r="DLA2806" s="391"/>
      <c r="DLB2806" s="391"/>
      <c r="DLC2806" s="391"/>
      <c r="DLD2806" s="391"/>
      <c r="DLE2806" s="391"/>
      <c r="DLF2806" s="391"/>
      <c r="DLG2806" s="391"/>
      <c r="DLH2806" s="391"/>
      <c r="DLI2806" s="391"/>
      <c r="DLJ2806" s="391"/>
      <c r="DLK2806" s="391"/>
      <c r="DLL2806" s="391"/>
      <c r="DLM2806" s="391"/>
      <c r="DLN2806" s="391"/>
      <c r="DLO2806" s="391"/>
      <c r="DLP2806" s="391"/>
      <c r="DLQ2806" s="391"/>
      <c r="DLR2806" s="391"/>
      <c r="DLS2806" s="391"/>
      <c r="DLT2806" s="391"/>
      <c r="DLU2806" s="391"/>
      <c r="DLV2806" s="391"/>
      <c r="DLW2806" s="391"/>
      <c r="DLX2806" s="391"/>
      <c r="DLY2806" s="391"/>
      <c r="DLZ2806" s="391"/>
      <c r="DMA2806" s="391"/>
      <c r="DMB2806" s="391"/>
      <c r="DMC2806" s="391"/>
      <c r="DMD2806" s="391"/>
      <c r="DME2806" s="391"/>
      <c r="DMF2806" s="391"/>
      <c r="DMG2806" s="391"/>
      <c r="DMH2806" s="391"/>
      <c r="DMI2806" s="391"/>
      <c r="DMJ2806" s="391"/>
      <c r="DMK2806" s="391"/>
      <c r="DML2806" s="391"/>
      <c r="DMM2806" s="391"/>
      <c r="DMN2806" s="391"/>
      <c r="DMO2806" s="391"/>
      <c r="DMP2806" s="391"/>
      <c r="DMQ2806" s="391"/>
      <c r="DMR2806" s="391"/>
      <c r="DMS2806" s="391"/>
      <c r="DMT2806" s="391"/>
      <c r="DMU2806" s="391"/>
      <c r="DMV2806" s="391"/>
      <c r="DMW2806" s="391"/>
      <c r="DMX2806" s="391"/>
      <c r="DMY2806" s="391"/>
      <c r="DMZ2806" s="391"/>
      <c r="DNA2806" s="391"/>
      <c r="DNB2806" s="391"/>
      <c r="DNC2806" s="391"/>
      <c r="DND2806" s="391"/>
      <c r="DNE2806" s="391"/>
      <c r="DNF2806" s="391"/>
      <c r="DNG2806" s="391"/>
      <c r="DNH2806" s="391"/>
      <c r="DNI2806" s="391"/>
      <c r="DNJ2806" s="391"/>
      <c r="DNK2806" s="391"/>
      <c r="DNL2806" s="391"/>
      <c r="DNM2806" s="391"/>
      <c r="DNN2806" s="391"/>
      <c r="DNO2806" s="391"/>
      <c r="DNP2806" s="391"/>
      <c r="DNQ2806" s="391"/>
      <c r="DNR2806" s="391"/>
      <c r="DNS2806" s="391"/>
      <c r="DNT2806" s="391"/>
      <c r="DNU2806" s="391"/>
      <c r="DNV2806" s="391"/>
      <c r="DNW2806" s="391"/>
      <c r="DNX2806" s="391"/>
      <c r="DNY2806" s="391"/>
      <c r="DNZ2806" s="391"/>
      <c r="DOA2806" s="391"/>
      <c r="DOB2806" s="391"/>
      <c r="DOC2806" s="391"/>
      <c r="DOD2806" s="391"/>
      <c r="DOE2806" s="391"/>
      <c r="DOF2806" s="391"/>
      <c r="DOG2806" s="391"/>
      <c r="DOH2806" s="391"/>
      <c r="DOI2806" s="391"/>
      <c r="DOJ2806" s="391"/>
      <c r="DOK2806" s="391"/>
      <c r="DOL2806" s="391"/>
      <c r="DOM2806" s="391"/>
      <c r="DON2806" s="391"/>
      <c r="DOO2806" s="391"/>
      <c r="DOP2806" s="391"/>
      <c r="DOQ2806" s="391"/>
      <c r="DOR2806" s="391"/>
      <c r="DOS2806" s="391"/>
      <c r="DOT2806" s="391"/>
      <c r="DOU2806" s="391"/>
      <c r="DOV2806" s="391"/>
      <c r="DOW2806" s="391"/>
      <c r="DOX2806" s="391"/>
      <c r="DOY2806" s="391"/>
      <c r="DOZ2806" s="391"/>
      <c r="DPA2806" s="391"/>
      <c r="DPB2806" s="391"/>
      <c r="DPC2806" s="391"/>
      <c r="DPD2806" s="391"/>
      <c r="DPE2806" s="391"/>
      <c r="DPF2806" s="391"/>
      <c r="DPG2806" s="391"/>
      <c r="DPH2806" s="391"/>
      <c r="DPI2806" s="391"/>
      <c r="DPJ2806" s="391"/>
      <c r="DPK2806" s="391"/>
      <c r="DPL2806" s="391"/>
      <c r="DPM2806" s="391"/>
      <c r="DPN2806" s="391"/>
      <c r="DPO2806" s="391"/>
      <c r="DPP2806" s="391"/>
      <c r="DPQ2806" s="391"/>
      <c r="DPR2806" s="391"/>
      <c r="DPS2806" s="391"/>
      <c r="DPT2806" s="391"/>
      <c r="DPU2806" s="391"/>
      <c r="DPV2806" s="391"/>
      <c r="DPW2806" s="391"/>
      <c r="DPX2806" s="391"/>
      <c r="DPY2806" s="391"/>
      <c r="DPZ2806" s="391"/>
      <c r="DQA2806" s="391"/>
      <c r="DQB2806" s="391"/>
      <c r="DQC2806" s="391"/>
      <c r="DQD2806" s="391"/>
      <c r="DQE2806" s="391"/>
      <c r="DQF2806" s="391"/>
      <c r="DQG2806" s="391"/>
      <c r="DQH2806" s="391"/>
      <c r="DQI2806" s="391"/>
      <c r="DQJ2806" s="391"/>
      <c r="DQK2806" s="391"/>
      <c r="DQL2806" s="391"/>
      <c r="DQM2806" s="391"/>
      <c r="DQN2806" s="391"/>
      <c r="DQO2806" s="391"/>
      <c r="DQP2806" s="391"/>
      <c r="DQQ2806" s="391"/>
      <c r="DQR2806" s="391"/>
      <c r="DQS2806" s="391"/>
      <c r="DQT2806" s="391"/>
      <c r="DQU2806" s="391"/>
      <c r="DQV2806" s="391"/>
      <c r="DQW2806" s="391"/>
      <c r="DQX2806" s="391"/>
      <c r="DQY2806" s="391"/>
      <c r="DQZ2806" s="391"/>
      <c r="DRA2806" s="391"/>
      <c r="DRB2806" s="391"/>
      <c r="DRC2806" s="391"/>
      <c r="DRD2806" s="391"/>
      <c r="DRE2806" s="391"/>
      <c r="DRF2806" s="391"/>
      <c r="DRG2806" s="391"/>
      <c r="DRH2806" s="391"/>
      <c r="DRI2806" s="391"/>
      <c r="DRJ2806" s="391"/>
      <c r="DRK2806" s="391"/>
      <c r="DRL2806" s="391"/>
      <c r="DRM2806" s="391"/>
      <c r="DRN2806" s="391"/>
      <c r="DRO2806" s="391"/>
      <c r="DRP2806" s="391"/>
      <c r="DRQ2806" s="391"/>
      <c r="DRR2806" s="391"/>
      <c r="DRS2806" s="391"/>
      <c r="DRT2806" s="391"/>
      <c r="DRU2806" s="391"/>
      <c r="DRV2806" s="391"/>
      <c r="DRW2806" s="391"/>
      <c r="DRX2806" s="391"/>
      <c r="DRY2806" s="391"/>
      <c r="DRZ2806" s="391"/>
      <c r="DSA2806" s="391"/>
      <c r="DSB2806" s="391"/>
      <c r="DSC2806" s="391"/>
      <c r="DSD2806" s="391"/>
      <c r="DSE2806" s="391"/>
      <c r="DSF2806" s="391"/>
      <c r="DSG2806" s="391"/>
      <c r="DSH2806" s="391"/>
      <c r="DSI2806" s="391"/>
      <c r="DSJ2806" s="391"/>
      <c r="DSK2806" s="391"/>
      <c r="DSL2806" s="391"/>
      <c r="DSM2806" s="391"/>
      <c r="DSN2806" s="391"/>
      <c r="DSO2806" s="391"/>
      <c r="DSP2806" s="391"/>
      <c r="DSQ2806" s="391"/>
      <c r="DSR2806" s="391"/>
      <c r="DSS2806" s="391"/>
      <c r="DST2806" s="391"/>
      <c r="DSU2806" s="391"/>
      <c r="DSV2806" s="391"/>
      <c r="DSW2806" s="391"/>
      <c r="DSX2806" s="391"/>
      <c r="DSY2806" s="391"/>
      <c r="DSZ2806" s="391"/>
      <c r="DTA2806" s="391"/>
      <c r="DTB2806" s="391"/>
      <c r="DTC2806" s="391"/>
      <c r="DTD2806" s="391"/>
      <c r="DTE2806" s="391"/>
      <c r="DTF2806" s="391"/>
      <c r="DTG2806" s="391"/>
      <c r="DTH2806" s="391"/>
      <c r="DTI2806" s="391"/>
      <c r="DTJ2806" s="391"/>
      <c r="DTK2806" s="391"/>
      <c r="DTL2806" s="391"/>
      <c r="DTM2806" s="391"/>
      <c r="DTN2806" s="391"/>
      <c r="DTO2806" s="391"/>
      <c r="DTP2806" s="391"/>
      <c r="DTQ2806" s="391"/>
      <c r="DTR2806" s="391"/>
      <c r="DTS2806" s="391"/>
      <c r="DTT2806" s="391"/>
      <c r="DTU2806" s="391"/>
      <c r="DTV2806" s="391"/>
      <c r="DTW2806" s="391"/>
      <c r="DTX2806" s="391"/>
      <c r="DTY2806" s="391"/>
      <c r="DTZ2806" s="391"/>
      <c r="DUA2806" s="391"/>
      <c r="DUB2806" s="391"/>
      <c r="DUC2806" s="391"/>
      <c r="DUD2806" s="391"/>
      <c r="DUE2806" s="391"/>
      <c r="DUF2806" s="391"/>
      <c r="DUG2806" s="391"/>
      <c r="DUH2806" s="391"/>
      <c r="DUI2806" s="391"/>
      <c r="DUJ2806" s="391"/>
      <c r="DUK2806" s="391"/>
      <c r="DUL2806" s="391"/>
      <c r="DUM2806" s="391"/>
      <c r="DUN2806" s="391"/>
      <c r="DUO2806" s="391"/>
      <c r="DUP2806" s="391"/>
      <c r="DUQ2806" s="391"/>
      <c r="DUR2806" s="391"/>
      <c r="DUS2806" s="391"/>
      <c r="DUT2806" s="391"/>
      <c r="DUU2806" s="391"/>
      <c r="DUV2806" s="391"/>
      <c r="DUW2806" s="391"/>
      <c r="DUX2806" s="391"/>
      <c r="DUY2806" s="391"/>
      <c r="DUZ2806" s="391"/>
      <c r="DVA2806" s="391"/>
      <c r="DVB2806" s="391"/>
      <c r="DVC2806" s="391"/>
      <c r="DVD2806" s="391"/>
      <c r="DVE2806" s="391"/>
      <c r="DVF2806" s="391"/>
      <c r="DVG2806" s="391"/>
      <c r="DVH2806" s="391"/>
      <c r="DVI2806" s="391"/>
      <c r="DVJ2806" s="391"/>
      <c r="DVK2806" s="391"/>
      <c r="DVL2806" s="391"/>
      <c r="DVM2806" s="391"/>
      <c r="DVN2806" s="391"/>
      <c r="DVO2806" s="391"/>
      <c r="DVP2806" s="391"/>
      <c r="DVQ2806" s="391"/>
      <c r="DVR2806" s="391"/>
      <c r="DVS2806" s="391"/>
      <c r="DVT2806" s="391"/>
      <c r="DVU2806" s="391"/>
      <c r="DVV2806" s="391"/>
      <c r="DVW2806" s="391"/>
      <c r="DVX2806" s="391"/>
      <c r="DVY2806" s="391"/>
      <c r="DVZ2806" s="391"/>
      <c r="DWA2806" s="391"/>
      <c r="DWB2806" s="391"/>
      <c r="DWC2806" s="391"/>
      <c r="DWD2806" s="391"/>
      <c r="DWE2806" s="391"/>
      <c r="DWF2806" s="391"/>
      <c r="DWG2806" s="391"/>
      <c r="DWH2806" s="391"/>
      <c r="DWI2806" s="391"/>
      <c r="DWJ2806" s="391"/>
      <c r="DWK2806" s="391"/>
      <c r="DWL2806" s="391"/>
      <c r="DWM2806" s="391"/>
      <c r="DWN2806" s="391"/>
      <c r="DWO2806" s="391"/>
      <c r="DWP2806" s="391"/>
      <c r="DWQ2806" s="391"/>
      <c r="DWR2806" s="391"/>
      <c r="DWS2806" s="391"/>
      <c r="DWT2806" s="391"/>
      <c r="DWU2806" s="391"/>
      <c r="DWV2806" s="391"/>
      <c r="DWW2806" s="391"/>
      <c r="DWX2806" s="391"/>
      <c r="DWY2806" s="391"/>
      <c r="DWZ2806" s="391"/>
      <c r="DXA2806" s="391"/>
      <c r="DXB2806" s="391"/>
      <c r="DXC2806" s="391"/>
      <c r="DXD2806" s="391"/>
      <c r="DXE2806" s="391"/>
      <c r="DXF2806" s="391"/>
      <c r="DXG2806" s="391"/>
      <c r="DXH2806" s="391"/>
      <c r="DXI2806" s="391"/>
      <c r="DXJ2806" s="391"/>
      <c r="DXK2806" s="391"/>
      <c r="DXL2806" s="391"/>
      <c r="DXM2806" s="391"/>
      <c r="DXN2806" s="391"/>
      <c r="DXO2806" s="391"/>
      <c r="DXP2806" s="391"/>
      <c r="DXQ2806" s="391"/>
      <c r="DXR2806" s="391"/>
      <c r="DXS2806" s="391"/>
      <c r="DXT2806" s="391"/>
      <c r="DXU2806" s="391"/>
      <c r="DXV2806" s="391"/>
      <c r="DXW2806" s="391"/>
      <c r="DXX2806" s="391"/>
      <c r="DXY2806" s="391"/>
      <c r="DXZ2806" s="391"/>
      <c r="DYA2806" s="391"/>
      <c r="DYB2806" s="391"/>
      <c r="DYC2806" s="391"/>
      <c r="DYD2806" s="391"/>
      <c r="DYE2806" s="391"/>
      <c r="DYF2806" s="391"/>
      <c r="DYG2806" s="391"/>
      <c r="DYH2806" s="391"/>
      <c r="DYI2806" s="391"/>
      <c r="DYJ2806" s="391"/>
      <c r="DYK2806" s="391"/>
      <c r="DYL2806" s="391"/>
      <c r="DYM2806" s="391"/>
      <c r="DYN2806" s="391"/>
      <c r="DYO2806" s="391"/>
      <c r="DYP2806" s="391"/>
      <c r="DYQ2806" s="391"/>
      <c r="DYR2806" s="391"/>
      <c r="DYS2806" s="391"/>
      <c r="DYT2806" s="391"/>
      <c r="DYU2806" s="391"/>
      <c r="DYV2806" s="391"/>
      <c r="DYW2806" s="391"/>
      <c r="DYX2806" s="391"/>
      <c r="DYY2806" s="391"/>
      <c r="DYZ2806" s="391"/>
      <c r="DZA2806" s="391"/>
      <c r="DZB2806" s="391"/>
      <c r="DZC2806" s="391"/>
      <c r="DZD2806" s="391"/>
      <c r="DZE2806" s="391"/>
      <c r="DZF2806" s="391"/>
      <c r="DZG2806" s="391"/>
      <c r="DZH2806" s="391"/>
      <c r="DZI2806" s="391"/>
      <c r="DZJ2806" s="391"/>
      <c r="DZK2806" s="391"/>
      <c r="DZL2806" s="391"/>
      <c r="DZM2806" s="391"/>
      <c r="DZN2806" s="391"/>
      <c r="DZO2806" s="391"/>
      <c r="DZP2806" s="391"/>
      <c r="DZQ2806" s="391"/>
      <c r="DZR2806" s="391"/>
      <c r="DZS2806" s="391"/>
      <c r="DZT2806" s="391"/>
      <c r="DZU2806" s="391"/>
      <c r="DZV2806" s="391"/>
      <c r="DZW2806" s="391"/>
      <c r="DZX2806" s="391"/>
      <c r="DZY2806" s="391"/>
      <c r="DZZ2806" s="391"/>
      <c r="EAA2806" s="391"/>
      <c r="EAB2806" s="391"/>
      <c r="EAC2806" s="391"/>
      <c r="EAD2806" s="391"/>
      <c r="EAE2806" s="391"/>
      <c r="EAF2806" s="391"/>
      <c r="EAG2806" s="391"/>
      <c r="EAH2806" s="391"/>
      <c r="EAI2806" s="391"/>
      <c r="EAJ2806" s="391"/>
      <c r="EAK2806" s="391"/>
      <c r="EAL2806" s="391"/>
      <c r="EAM2806" s="391"/>
      <c r="EAN2806" s="391"/>
      <c r="EAO2806" s="391"/>
      <c r="EAP2806" s="391"/>
      <c r="EAQ2806" s="391"/>
      <c r="EAR2806" s="391"/>
      <c r="EAS2806" s="391"/>
      <c r="EAT2806" s="391"/>
      <c r="EAU2806" s="391"/>
      <c r="EAV2806" s="391"/>
      <c r="EAW2806" s="391"/>
      <c r="EAX2806" s="391"/>
      <c r="EAY2806" s="391"/>
      <c r="EAZ2806" s="391"/>
      <c r="EBA2806" s="391"/>
      <c r="EBB2806" s="391"/>
      <c r="EBC2806" s="391"/>
      <c r="EBD2806" s="391"/>
      <c r="EBE2806" s="391"/>
      <c r="EBF2806" s="391"/>
      <c r="EBG2806" s="391"/>
      <c r="EBH2806" s="391"/>
      <c r="EBI2806" s="391"/>
      <c r="EBJ2806" s="391"/>
      <c r="EBK2806" s="391"/>
      <c r="EBL2806" s="391"/>
      <c r="EBM2806" s="391"/>
      <c r="EBN2806" s="391"/>
      <c r="EBO2806" s="391"/>
      <c r="EBP2806" s="391"/>
      <c r="EBQ2806" s="391"/>
      <c r="EBR2806" s="391"/>
      <c r="EBS2806" s="391"/>
      <c r="EBT2806" s="391"/>
      <c r="EBU2806" s="391"/>
      <c r="EBV2806" s="391"/>
      <c r="EBW2806" s="391"/>
      <c r="EBX2806" s="391"/>
      <c r="EBY2806" s="391"/>
      <c r="EBZ2806" s="391"/>
      <c r="ECA2806" s="391"/>
      <c r="ECB2806" s="391"/>
      <c r="ECC2806" s="391"/>
      <c r="ECD2806" s="391"/>
      <c r="ECE2806" s="391"/>
      <c r="ECF2806" s="391"/>
      <c r="ECG2806" s="391"/>
      <c r="ECH2806" s="391"/>
      <c r="ECI2806" s="391"/>
      <c r="ECJ2806" s="391"/>
      <c r="ECK2806" s="391"/>
      <c r="ECL2806" s="391"/>
      <c r="ECM2806" s="391"/>
      <c r="ECN2806" s="391"/>
      <c r="ECO2806" s="391"/>
      <c r="ECP2806" s="391"/>
      <c r="ECQ2806" s="391"/>
      <c r="ECR2806" s="391"/>
      <c r="ECS2806" s="391"/>
      <c r="ECT2806" s="391"/>
      <c r="ECU2806" s="391"/>
      <c r="ECV2806" s="391"/>
      <c r="ECW2806" s="391"/>
      <c r="ECX2806" s="391"/>
      <c r="ECY2806" s="391"/>
      <c r="ECZ2806" s="391"/>
      <c r="EDA2806" s="391"/>
      <c r="EDB2806" s="391"/>
      <c r="EDC2806" s="391"/>
      <c r="EDD2806" s="391"/>
      <c r="EDE2806" s="391"/>
      <c r="EDF2806" s="391"/>
      <c r="EDG2806" s="391"/>
      <c r="EDH2806" s="391"/>
      <c r="EDI2806" s="391"/>
      <c r="EDJ2806" s="391"/>
      <c r="EDK2806" s="391"/>
      <c r="EDL2806" s="391"/>
      <c r="EDM2806" s="391"/>
      <c r="EDN2806" s="391"/>
      <c r="EDO2806" s="391"/>
      <c r="EDP2806" s="391"/>
      <c r="EDQ2806" s="391"/>
      <c r="EDR2806" s="391"/>
      <c r="EDS2806" s="391"/>
      <c r="EDT2806" s="391"/>
      <c r="EDU2806" s="391"/>
      <c r="EDV2806" s="391"/>
      <c r="EDW2806" s="391"/>
      <c r="EDX2806" s="391"/>
      <c r="EDY2806" s="391"/>
      <c r="EDZ2806" s="391"/>
      <c r="EEA2806" s="391"/>
      <c r="EEB2806" s="391"/>
      <c r="EEC2806" s="391"/>
      <c r="EED2806" s="391"/>
      <c r="EEE2806" s="391"/>
      <c r="EEF2806" s="391"/>
      <c r="EEG2806" s="391"/>
      <c r="EEH2806" s="391"/>
      <c r="EEI2806" s="391"/>
      <c r="EEJ2806" s="391"/>
      <c r="EEK2806" s="391"/>
      <c r="EEL2806" s="391"/>
      <c r="EEM2806" s="391"/>
      <c r="EEN2806" s="391"/>
      <c r="EEO2806" s="391"/>
      <c r="EEP2806" s="391"/>
      <c r="EEQ2806" s="391"/>
      <c r="EER2806" s="391"/>
      <c r="EES2806" s="391"/>
      <c r="EET2806" s="391"/>
      <c r="EEU2806" s="391"/>
      <c r="EEV2806" s="391"/>
      <c r="EEW2806" s="391"/>
      <c r="EEX2806" s="391"/>
      <c r="EEY2806" s="391"/>
      <c r="EEZ2806" s="391"/>
      <c r="EFA2806" s="391"/>
      <c r="EFB2806" s="391"/>
      <c r="EFC2806" s="391"/>
      <c r="EFD2806" s="391"/>
      <c r="EFE2806" s="391"/>
      <c r="EFF2806" s="391"/>
      <c r="EFG2806" s="391"/>
      <c r="EFH2806" s="391"/>
      <c r="EFI2806" s="391"/>
      <c r="EFJ2806" s="391"/>
      <c r="EFK2806" s="391"/>
      <c r="EFL2806" s="391"/>
      <c r="EFM2806" s="391"/>
      <c r="EFN2806" s="391"/>
      <c r="EFO2806" s="391"/>
      <c r="EFP2806" s="391"/>
      <c r="EFQ2806" s="391"/>
      <c r="EFR2806" s="391"/>
      <c r="EFS2806" s="391"/>
      <c r="EFT2806" s="391"/>
      <c r="EFU2806" s="391"/>
      <c r="EFV2806" s="391"/>
      <c r="EFW2806" s="391"/>
      <c r="EFX2806" s="391"/>
      <c r="EFY2806" s="391"/>
      <c r="EFZ2806" s="391"/>
      <c r="EGA2806" s="391"/>
      <c r="EGB2806" s="391"/>
      <c r="EGC2806" s="391"/>
      <c r="EGD2806" s="391"/>
      <c r="EGE2806" s="391"/>
      <c r="EGF2806" s="391"/>
      <c r="EGG2806" s="391"/>
      <c r="EGH2806" s="391"/>
      <c r="EGI2806" s="391"/>
      <c r="EGJ2806" s="391"/>
      <c r="EGK2806" s="391"/>
      <c r="EGL2806" s="391"/>
      <c r="EGM2806" s="391"/>
      <c r="EGN2806" s="391"/>
      <c r="EGO2806" s="391"/>
      <c r="EGP2806" s="391"/>
      <c r="EGQ2806" s="391"/>
      <c r="EGR2806" s="391"/>
      <c r="EGS2806" s="391"/>
      <c r="EGT2806" s="391"/>
      <c r="EGU2806" s="391"/>
      <c r="EGV2806" s="391"/>
      <c r="EGW2806" s="391"/>
      <c r="EGX2806" s="391"/>
      <c r="EGY2806" s="391"/>
      <c r="EGZ2806" s="391"/>
      <c r="EHA2806" s="391"/>
      <c r="EHB2806" s="391"/>
      <c r="EHC2806" s="391"/>
      <c r="EHD2806" s="391"/>
      <c r="EHE2806" s="391"/>
      <c r="EHF2806" s="391"/>
      <c r="EHG2806" s="391"/>
      <c r="EHH2806" s="391"/>
      <c r="EHI2806" s="391"/>
      <c r="EHJ2806" s="391"/>
      <c r="EHK2806" s="391"/>
      <c r="EHL2806" s="391"/>
      <c r="EHM2806" s="391"/>
      <c r="EHN2806" s="391"/>
      <c r="EHO2806" s="391"/>
      <c r="EHP2806" s="391"/>
      <c r="EHQ2806" s="391"/>
      <c r="EHR2806" s="391"/>
      <c r="EHS2806" s="391"/>
      <c r="EHT2806" s="391"/>
      <c r="EHU2806" s="391"/>
      <c r="EHV2806" s="391"/>
      <c r="EHW2806" s="391"/>
      <c r="EHX2806" s="391"/>
      <c r="EHY2806" s="391"/>
      <c r="EHZ2806" s="391"/>
      <c r="EIA2806" s="391"/>
      <c r="EIB2806" s="391"/>
      <c r="EIC2806" s="391"/>
      <c r="EID2806" s="391"/>
      <c r="EIE2806" s="391"/>
      <c r="EIF2806" s="391"/>
      <c r="EIG2806" s="391"/>
      <c r="EIH2806" s="391"/>
      <c r="EII2806" s="391"/>
      <c r="EIJ2806" s="391"/>
      <c r="EIK2806" s="391"/>
      <c r="EIL2806" s="391"/>
      <c r="EIM2806" s="391"/>
      <c r="EIN2806" s="391"/>
      <c r="EIO2806" s="391"/>
      <c r="EIP2806" s="391"/>
      <c r="EIQ2806" s="391"/>
      <c r="EIR2806" s="391"/>
      <c r="EIS2806" s="391"/>
      <c r="EIT2806" s="391"/>
      <c r="EIU2806" s="391"/>
      <c r="EIV2806" s="391"/>
      <c r="EIW2806" s="391"/>
      <c r="EIX2806" s="391"/>
      <c r="EIY2806" s="391"/>
      <c r="EIZ2806" s="391"/>
      <c r="EJA2806" s="391"/>
      <c r="EJB2806" s="391"/>
      <c r="EJC2806" s="391"/>
      <c r="EJD2806" s="391"/>
      <c r="EJE2806" s="391"/>
      <c r="EJF2806" s="391"/>
      <c r="EJG2806" s="391"/>
      <c r="EJH2806" s="391"/>
      <c r="EJI2806" s="391"/>
      <c r="EJJ2806" s="391"/>
      <c r="EJK2806" s="391"/>
      <c r="EJL2806" s="391"/>
      <c r="EJM2806" s="391"/>
      <c r="EJN2806" s="391"/>
      <c r="EJO2806" s="391"/>
      <c r="EJP2806" s="391"/>
      <c r="EJQ2806" s="391"/>
      <c r="EJR2806" s="391"/>
      <c r="EJS2806" s="391"/>
      <c r="EJT2806" s="391"/>
      <c r="EJU2806" s="391"/>
      <c r="EJV2806" s="391"/>
      <c r="EJW2806" s="391"/>
      <c r="EJX2806" s="391"/>
      <c r="EJY2806" s="391"/>
      <c r="EJZ2806" s="391"/>
      <c r="EKA2806" s="391"/>
      <c r="EKB2806" s="391"/>
      <c r="EKC2806" s="391"/>
      <c r="EKD2806" s="391"/>
      <c r="EKE2806" s="391"/>
      <c r="EKF2806" s="391"/>
      <c r="EKG2806" s="391"/>
      <c r="EKH2806" s="391"/>
      <c r="EKI2806" s="391"/>
      <c r="EKJ2806" s="391"/>
      <c r="EKK2806" s="391"/>
      <c r="EKL2806" s="391"/>
      <c r="EKM2806" s="391"/>
      <c r="EKN2806" s="391"/>
      <c r="EKO2806" s="391"/>
      <c r="EKP2806" s="391"/>
      <c r="EKQ2806" s="391"/>
      <c r="EKR2806" s="391"/>
      <c r="EKS2806" s="391"/>
      <c r="EKT2806" s="391"/>
      <c r="EKU2806" s="391"/>
      <c r="EKV2806" s="391"/>
      <c r="EKW2806" s="391"/>
      <c r="EKX2806" s="391"/>
      <c r="EKY2806" s="391"/>
      <c r="EKZ2806" s="391"/>
      <c r="ELA2806" s="391"/>
      <c r="ELB2806" s="391"/>
      <c r="ELC2806" s="391"/>
      <c r="ELD2806" s="391"/>
      <c r="ELE2806" s="391"/>
      <c r="ELF2806" s="391"/>
      <c r="ELG2806" s="391"/>
      <c r="ELH2806" s="391"/>
      <c r="ELI2806" s="391"/>
      <c r="ELJ2806" s="391"/>
      <c r="ELK2806" s="391"/>
      <c r="ELL2806" s="391"/>
      <c r="ELM2806" s="391"/>
      <c r="ELN2806" s="391"/>
      <c r="ELO2806" s="391"/>
      <c r="ELP2806" s="391"/>
      <c r="ELQ2806" s="391"/>
      <c r="ELR2806" s="391"/>
      <c r="ELS2806" s="391"/>
      <c r="ELT2806" s="391"/>
      <c r="ELU2806" s="391"/>
      <c r="ELV2806" s="391"/>
      <c r="ELW2806" s="391"/>
      <c r="ELX2806" s="391"/>
      <c r="ELY2806" s="391"/>
      <c r="ELZ2806" s="391"/>
      <c r="EMA2806" s="391"/>
      <c r="EMB2806" s="391"/>
      <c r="EMC2806" s="391"/>
      <c r="EMD2806" s="391"/>
      <c r="EME2806" s="391"/>
      <c r="EMF2806" s="391"/>
      <c r="EMG2806" s="391"/>
      <c r="EMH2806" s="391"/>
      <c r="EMI2806" s="391"/>
      <c r="EMJ2806" s="391"/>
      <c r="EMK2806" s="391"/>
      <c r="EML2806" s="391"/>
      <c r="EMM2806" s="391"/>
      <c r="EMN2806" s="391"/>
      <c r="EMO2806" s="391"/>
      <c r="EMP2806" s="391"/>
      <c r="EMQ2806" s="391"/>
      <c r="EMR2806" s="391"/>
      <c r="EMS2806" s="391"/>
      <c r="EMT2806" s="391"/>
      <c r="EMU2806" s="391"/>
      <c r="EMV2806" s="391"/>
      <c r="EMW2806" s="391"/>
      <c r="EMX2806" s="391"/>
      <c r="EMY2806" s="391"/>
      <c r="EMZ2806" s="391"/>
      <c r="ENA2806" s="391"/>
      <c r="ENB2806" s="391"/>
      <c r="ENC2806" s="391"/>
      <c r="END2806" s="391"/>
      <c r="ENE2806" s="391"/>
      <c r="ENF2806" s="391"/>
      <c r="ENG2806" s="391"/>
      <c r="ENH2806" s="391"/>
      <c r="ENI2806" s="391"/>
      <c r="ENJ2806" s="391"/>
      <c r="ENK2806" s="391"/>
      <c r="ENL2806" s="391"/>
      <c r="ENM2806" s="391"/>
      <c r="ENN2806" s="391"/>
      <c r="ENO2806" s="391"/>
      <c r="ENP2806" s="391"/>
      <c r="ENQ2806" s="391"/>
      <c r="ENR2806" s="391"/>
      <c r="ENS2806" s="391"/>
      <c r="ENT2806" s="391"/>
      <c r="ENU2806" s="391"/>
      <c r="ENV2806" s="391"/>
      <c r="ENW2806" s="391"/>
      <c r="ENX2806" s="391"/>
      <c r="ENY2806" s="391"/>
      <c r="ENZ2806" s="391"/>
      <c r="EOA2806" s="391"/>
      <c r="EOB2806" s="391"/>
      <c r="EOC2806" s="391"/>
      <c r="EOD2806" s="391"/>
      <c r="EOE2806" s="391"/>
      <c r="EOF2806" s="391"/>
      <c r="EOG2806" s="391"/>
      <c r="EOH2806" s="391"/>
      <c r="EOI2806" s="391"/>
      <c r="EOJ2806" s="391"/>
      <c r="EOK2806" s="391"/>
      <c r="EOL2806" s="391"/>
      <c r="EOM2806" s="391"/>
      <c r="EON2806" s="391"/>
      <c r="EOO2806" s="391"/>
      <c r="EOP2806" s="391"/>
      <c r="EOQ2806" s="391"/>
      <c r="EOR2806" s="391"/>
      <c r="EOS2806" s="391"/>
      <c r="EOT2806" s="391"/>
      <c r="EOU2806" s="391"/>
      <c r="EOV2806" s="391"/>
      <c r="EOW2806" s="391"/>
      <c r="EOX2806" s="391"/>
      <c r="EOY2806" s="391"/>
      <c r="EOZ2806" s="391"/>
      <c r="EPA2806" s="391"/>
      <c r="EPB2806" s="391"/>
      <c r="EPC2806" s="391"/>
      <c r="EPD2806" s="391"/>
      <c r="EPE2806" s="391"/>
      <c r="EPF2806" s="391"/>
      <c r="EPG2806" s="391"/>
      <c r="EPH2806" s="391"/>
      <c r="EPI2806" s="391"/>
      <c r="EPJ2806" s="391"/>
      <c r="EPK2806" s="391"/>
      <c r="EPL2806" s="391"/>
      <c r="EPM2806" s="391"/>
      <c r="EPN2806" s="391"/>
      <c r="EPO2806" s="391"/>
      <c r="EPP2806" s="391"/>
      <c r="EPQ2806" s="391"/>
      <c r="EPR2806" s="391"/>
      <c r="EPS2806" s="391"/>
      <c r="EPT2806" s="391"/>
      <c r="EPU2806" s="391"/>
      <c r="EPV2806" s="391"/>
      <c r="EPW2806" s="391"/>
      <c r="EPX2806" s="391"/>
      <c r="EPY2806" s="391"/>
      <c r="EPZ2806" s="391"/>
      <c r="EQA2806" s="391"/>
      <c r="EQB2806" s="391"/>
      <c r="EQC2806" s="391"/>
      <c r="EQD2806" s="391"/>
      <c r="EQE2806" s="391"/>
      <c r="EQF2806" s="391"/>
      <c r="EQG2806" s="391"/>
      <c r="EQH2806" s="391"/>
      <c r="EQI2806" s="391"/>
      <c r="EQJ2806" s="391"/>
      <c r="EQK2806" s="391"/>
      <c r="EQL2806" s="391"/>
      <c r="EQM2806" s="391"/>
      <c r="EQN2806" s="391"/>
      <c r="EQO2806" s="391"/>
      <c r="EQP2806" s="391"/>
      <c r="EQQ2806" s="391"/>
      <c r="EQR2806" s="391"/>
      <c r="EQS2806" s="391"/>
      <c r="EQT2806" s="391"/>
      <c r="EQU2806" s="391"/>
      <c r="EQV2806" s="391"/>
      <c r="EQW2806" s="391"/>
      <c r="EQX2806" s="391"/>
      <c r="EQY2806" s="391"/>
      <c r="EQZ2806" s="391"/>
      <c r="ERA2806" s="391"/>
      <c r="ERB2806" s="391"/>
      <c r="ERC2806" s="391"/>
      <c r="ERD2806" s="391"/>
      <c r="ERE2806" s="391"/>
      <c r="ERF2806" s="391"/>
      <c r="ERG2806" s="391"/>
      <c r="ERH2806" s="391"/>
      <c r="ERI2806" s="391"/>
      <c r="ERJ2806" s="391"/>
      <c r="ERK2806" s="391"/>
      <c r="ERL2806" s="391"/>
      <c r="ERM2806" s="391"/>
      <c r="ERN2806" s="391"/>
      <c r="ERO2806" s="391"/>
      <c r="ERP2806" s="391"/>
      <c r="ERQ2806" s="391"/>
      <c r="ERR2806" s="391"/>
      <c r="ERS2806" s="391"/>
      <c r="ERT2806" s="391"/>
      <c r="ERU2806" s="391"/>
      <c r="ERV2806" s="391"/>
      <c r="ERW2806" s="391"/>
      <c r="ERX2806" s="391"/>
      <c r="ERY2806" s="391"/>
      <c r="ERZ2806" s="391"/>
      <c r="ESA2806" s="391"/>
      <c r="ESB2806" s="391"/>
      <c r="ESC2806" s="391"/>
      <c r="ESD2806" s="391"/>
      <c r="ESE2806" s="391"/>
      <c r="ESF2806" s="391"/>
      <c r="ESG2806" s="391"/>
      <c r="ESH2806" s="391"/>
      <c r="ESI2806" s="391"/>
      <c r="ESJ2806" s="391"/>
      <c r="ESK2806" s="391"/>
      <c r="ESL2806" s="391"/>
      <c r="ESM2806" s="391"/>
      <c r="ESN2806" s="391"/>
      <c r="ESO2806" s="391"/>
      <c r="ESP2806" s="391"/>
      <c r="ESQ2806" s="391"/>
      <c r="ESR2806" s="391"/>
      <c r="ESS2806" s="391"/>
      <c r="EST2806" s="391"/>
      <c r="ESU2806" s="391"/>
      <c r="ESV2806" s="391"/>
      <c r="ESW2806" s="391"/>
      <c r="ESX2806" s="391"/>
      <c r="ESY2806" s="391"/>
      <c r="ESZ2806" s="391"/>
      <c r="ETA2806" s="391"/>
      <c r="ETB2806" s="391"/>
      <c r="ETC2806" s="391"/>
      <c r="ETD2806" s="391"/>
      <c r="ETE2806" s="391"/>
      <c r="ETF2806" s="391"/>
      <c r="ETG2806" s="391"/>
      <c r="ETH2806" s="391"/>
      <c r="ETI2806" s="391"/>
      <c r="ETJ2806" s="391"/>
      <c r="ETK2806" s="391"/>
      <c r="ETL2806" s="391"/>
      <c r="ETM2806" s="391"/>
      <c r="ETN2806" s="391"/>
      <c r="ETO2806" s="391"/>
      <c r="ETP2806" s="391"/>
      <c r="ETQ2806" s="391"/>
      <c r="ETR2806" s="391"/>
      <c r="ETS2806" s="391"/>
      <c r="ETT2806" s="391"/>
      <c r="ETU2806" s="391"/>
      <c r="ETV2806" s="391"/>
      <c r="ETW2806" s="391"/>
      <c r="ETX2806" s="391"/>
      <c r="ETY2806" s="391"/>
      <c r="ETZ2806" s="391"/>
      <c r="EUA2806" s="391"/>
      <c r="EUB2806" s="391"/>
      <c r="EUC2806" s="391"/>
      <c r="EUD2806" s="391"/>
      <c r="EUE2806" s="391"/>
      <c r="EUF2806" s="391"/>
      <c r="EUG2806" s="391"/>
      <c r="EUH2806" s="391"/>
      <c r="EUI2806" s="391"/>
      <c r="EUJ2806" s="391"/>
      <c r="EUK2806" s="391"/>
      <c r="EUL2806" s="391"/>
      <c r="EUM2806" s="391"/>
      <c r="EUN2806" s="391"/>
      <c r="EUO2806" s="391"/>
      <c r="EUP2806" s="391"/>
      <c r="EUQ2806" s="391"/>
      <c r="EUR2806" s="391"/>
      <c r="EUS2806" s="391"/>
      <c r="EUT2806" s="391"/>
      <c r="EUU2806" s="391"/>
      <c r="EUV2806" s="391"/>
      <c r="EUW2806" s="391"/>
      <c r="EUX2806" s="391"/>
      <c r="EUY2806" s="391"/>
      <c r="EUZ2806" s="391"/>
      <c r="EVA2806" s="391"/>
      <c r="EVB2806" s="391"/>
      <c r="EVC2806" s="391"/>
      <c r="EVD2806" s="391"/>
      <c r="EVE2806" s="391"/>
      <c r="EVF2806" s="391"/>
      <c r="EVG2806" s="391"/>
      <c r="EVH2806" s="391"/>
      <c r="EVI2806" s="391"/>
      <c r="EVJ2806" s="391"/>
      <c r="EVK2806" s="391"/>
      <c r="EVL2806" s="391"/>
      <c r="EVM2806" s="391"/>
      <c r="EVN2806" s="391"/>
      <c r="EVO2806" s="391"/>
      <c r="EVP2806" s="391"/>
      <c r="EVQ2806" s="391"/>
      <c r="EVR2806" s="391"/>
      <c r="EVS2806" s="391"/>
      <c r="EVT2806" s="391"/>
      <c r="EVU2806" s="391"/>
      <c r="EVV2806" s="391"/>
      <c r="EVW2806" s="391"/>
      <c r="EVX2806" s="391"/>
      <c r="EVY2806" s="391"/>
      <c r="EVZ2806" s="391"/>
      <c r="EWA2806" s="391"/>
      <c r="EWB2806" s="391"/>
      <c r="EWC2806" s="391"/>
      <c r="EWD2806" s="391"/>
      <c r="EWE2806" s="391"/>
      <c r="EWF2806" s="391"/>
      <c r="EWG2806" s="391"/>
      <c r="EWH2806" s="391"/>
      <c r="EWI2806" s="391"/>
      <c r="EWJ2806" s="391"/>
      <c r="EWK2806" s="391"/>
      <c r="EWL2806" s="391"/>
      <c r="EWM2806" s="391"/>
      <c r="EWN2806" s="391"/>
      <c r="EWO2806" s="391"/>
      <c r="EWP2806" s="391"/>
      <c r="EWQ2806" s="391"/>
      <c r="EWR2806" s="391"/>
      <c r="EWS2806" s="391"/>
      <c r="EWT2806" s="391"/>
      <c r="EWU2806" s="391"/>
      <c r="EWV2806" s="391"/>
      <c r="EWW2806" s="391"/>
      <c r="EWX2806" s="391"/>
      <c r="EWY2806" s="391"/>
      <c r="EWZ2806" s="391"/>
      <c r="EXA2806" s="391"/>
      <c r="EXB2806" s="391"/>
      <c r="EXC2806" s="391"/>
      <c r="EXD2806" s="391"/>
      <c r="EXE2806" s="391"/>
      <c r="EXF2806" s="391"/>
      <c r="EXG2806" s="391"/>
      <c r="EXH2806" s="391"/>
      <c r="EXI2806" s="391"/>
      <c r="EXJ2806" s="391"/>
      <c r="EXK2806" s="391"/>
      <c r="EXL2806" s="391"/>
      <c r="EXM2806" s="391"/>
      <c r="EXN2806" s="391"/>
      <c r="EXO2806" s="391"/>
      <c r="EXP2806" s="391"/>
      <c r="EXQ2806" s="391"/>
      <c r="EXR2806" s="391"/>
      <c r="EXS2806" s="391"/>
      <c r="EXT2806" s="391"/>
      <c r="EXU2806" s="391"/>
      <c r="EXV2806" s="391"/>
      <c r="EXW2806" s="391"/>
      <c r="EXX2806" s="391"/>
      <c r="EXY2806" s="391"/>
      <c r="EXZ2806" s="391"/>
      <c r="EYA2806" s="391"/>
      <c r="EYB2806" s="391"/>
      <c r="EYC2806" s="391"/>
      <c r="EYD2806" s="391"/>
      <c r="EYE2806" s="391"/>
      <c r="EYF2806" s="391"/>
      <c r="EYG2806" s="391"/>
      <c r="EYH2806" s="391"/>
      <c r="EYI2806" s="391"/>
      <c r="EYJ2806" s="391"/>
      <c r="EYK2806" s="391"/>
      <c r="EYL2806" s="391"/>
      <c r="EYM2806" s="391"/>
      <c r="EYN2806" s="391"/>
      <c r="EYO2806" s="391"/>
      <c r="EYP2806" s="391"/>
      <c r="EYQ2806" s="391"/>
      <c r="EYR2806" s="391"/>
      <c r="EYS2806" s="391"/>
      <c r="EYT2806" s="391"/>
      <c r="EYU2806" s="391"/>
      <c r="EYV2806" s="391"/>
      <c r="EYW2806" s="391"/>
      <c r="EYX2806" s="391"/>
      <c r="EYY2806" s="391"/>
      <c r="EYZ2806" s="391"/>
      <c r="EZA2806" s="391"/>
      <c r="EZB2806" s="391"/>
      <c r="EZC2806" s="391"/>
      <c r="EZD2806" s="391"/>
      <c r="EZE2806" s="391"/>
      <c r="EZF2806" s="391"/>
      <c r="EZG2806" s="391"/>
      <c r="EZH2806" s="391"/>
      <c r="EZI2806" s="391"/>
      <c r="EZJ2806" s="391"/>
      <c r="EZK2806" s="391"/>
      <c r="EZL2806" s="391"/>
      <c r="EZM2806" s="391"/>
      <c r="EZN2806" s="391"/>
      <c r="EZO2806" s="391"/>
      <c r="EZP2806" s="391"/>
      <c r="EZQ2806" s="391"/>
      <c r="EZR2806" s="391"/>
      <c r="EZS2806" s="391"/>
      <c r="EZT2806" s="391"/>
      <c r="EZU2806" s="391"/>
      <c r="EZV2806" s="391"/>
      <c r="EZW2806" s="391"/>
      <c r="EZX2806" s="391"/>
      <c r="EZY2806" s="391"/>
      <c r="EZZ2806" s="391"/>
      <c r="FAA2806" s="391"/>
      <c r="FAB2806" s="391"/>
      <c r="FAC2806" s="391"/>
      <c r="FAD2806" s="391"/>
      <c r="FAE2806" s="391"/>
      <c r="FAF2806" s="391"/>
      <c r="FAG2806" s="391"/>
      <c r="FAH2806" s="391"/>
      <c r="FAI2806" s="391"/>
      <c r="FAJ2806" s="391"/>
      <c r="FAK2806" s="391"/>
      <c r="FAL2806" s="391"/>
      <c r="FAM2806" s="391"/>
      <c r="FAN2806" s="391"/>
      <c r="FAO2806" s="391"/>
      <c r="FAP2806" s="391"/>
      <c r="FAQ2806" s="391"/>
      <c r="FAR2806" s="391"/>
      <c r="FAS2806" s="391"/>
      <c r="FAT2806" s="391"/>
      <c r="FAU2806" s="391"/>
      <c r="FAV2806" s="391"/>
      <c r="FAW2806" s="391"/>
      <c r="FAX2806" s="391"/>
      <c r="FAY2806" s="391"/>
      <c r="FAZ2806" s="391"/>
      <c r="FBA2806" s="391"/>
      <c r="FBB2806" s="391"/>
      <c r="FBC2806" s="391"/>
      <c r="FBD2806" s="391"/>
      <c r="FBE2806" s="391"/>
      <c r="FBF2806" s="391"/>
      <c r="FBG2806" s="391"/>
      <c r="FBH2806" s="391"/>
      <c r="FBI2806" s="391"/>
      <c r="FBJ2806" s="391"/>
      <c r="FBK2806" s="391"/>
      <c r="FBL2806" s="391"/>
      <c r="FBM2806" s="391"/>
      <c r="FBN2806" s="391"/>
      <c r="FBO2806" s="391"/>
      <c r="FBP2806" s="391"/>
      <c r="FBQ2806" s="391"/>
      <c r="FBR2806" s="391"/>
      <c r="FBS2806" s="391"/>
      <c r="FBT2806" s="391"/>
      <c r="FBU2806" s="391"/>
      <c r="FBV2806" s="391"/>
      <c r="FBW2806" s="391"/>
      <c r="FBX2806" s="391"/>
      <c r="FBY2806" s="391"/>
      <c r="FBZ2806" s="391"/>
      <c r="FCA2806" s="391"/>
      <c r="FCB2806" s="391"/>
      <c r="FCC2806" s="391"/>
      <c r="FCD2806" s="391"/>
      <c r="FCE2806" s="391"/>
      <c r="FCF2806" s="391"/>
      <c r="FCG2806" s="391"/>
      <c r="FCH2806" s="391"/>
      <c r="FCI2806" s="391"/>
      <c r="FCJ2806" s="391"/>
      <c r="FCK2806" s="391"/>
      <c r="FCL2806" s="391"/>
      <c r="FCM2806" s="391"/>
      <c r="FCN2806" s="391"/>
      <c r="FCO2806" s="391"/>
      <c r="FCP2806" s="391"/>
      <c r="FCQ2806" s="391"/>
      <c r="FCR2806" s="391"/>
      <c r="FCS2806" s="391"/>
      <c r="FCT2806" s="391"/>
      <c r="FCU2806" s="391"/>
      <c r="FCV2806" s="391"/>
      <c r="FCW2806" s="391"/>
      <c r="FCX2806" s="391"/>
      <c r="FCY2806" s="391"/>
      <c r="FCZ2806" s="391"/>
      <c r="FDA2806" s="391"/>
      <c r="FDB2806" s="391"/>
      <c r="FDC2806" s="391"/>
      <c r="FDD2806" s="391"/>
      <c r="FDE2806" s="391"/>
      <c r="FDF2806" s="391"/>
      <c r="FDG2806" s="391"/>
      <c r="FDH2806" s="391"/>
      <c r="FDI2806" s="391"/>
      <c r="FDJ2806" s="391"/>
      <c r="FDK2806" s="391"/>
      <c r="FDL2806" s="391"/>
      <c r="FDM2806" s="391"/>
      <c r="FDN2806" s="391"/>
      <c r="FDO2806" s="391"/>
      <c r="FDP2806" s="391"/>
      <c r="FDQ2806" s="391"/>
      <c r="FDR2806" s="391"/>
      <c r="FDS2806" s="391"/>
      <c r="FDT2806" s="391"/>
      <c r="FDU2806" s="391"/>
      <c r="FDV2806" s="391"/>
      <c r="FDW2806" s="391"/>
      <c r="FDX2806" s="391"/>
      <c r="FDY2806" s="391"/>
      <c r="FDZ2806" s="391"/>
      <c r="FEA2806" s="391"/>
      <c r="FEB2806" s="391"/>
      <c r="FEC2806" s="391"/>
      <c r="FED2806" s="391"/>
      <c r="FEE2806" s="391"/>
      <c r="FEF2806" s="391"/>
      <c r="FEG2806" s="391"/>
      <c r="FEH2806" s="391"/>
      <c r="FEI2806" s="391"/>
      <c r="FEJ2806" s="391"/>
      <c r="FEK2806" s="391"/>
      <c r="FEL2806" s="391"/>
      <c r="FEM2806" s="391"/>
      <c r="FEN2806" s="391"/>
      <c r="FEO2806" s="391"/>
      <c r="FEP2806" s="391"/>
      <c r="FEQ2806" s="391"/>
      <c r="FER2806" s="391"/>
      <c r="FES2806" s="391"/>
      <c r="FET2806" s="391"/>
      <c r="FEU2806" s="391"/>
      <c r="FEV2806" s="391"/>
      <c r="FEW2806" s="391"/>
      <c r="FEX2806" s="391"/>
      <c r="FEY2806" s="391"/>
      <c r="FEZ2806" s="391"/>
      <c r="FFA2806" s="391"/>
      <c r="FFB2806" s="391"/>
      <c r="FFC2806" s="391"/>
      <c r="FFD2806" s="391"/>
      <c r="FFE2806" s="391"/>
      <c r="FFF2806" s="391"/>
      <c r="FFG2806" s="391"/>
      <c r="FFH2806" s="391"/>
      <c r="FFI2806" s="391"/>
      <c r="FFJ2806" s="391"/>
      <c r="FFK2806" s="391"/>
      <c r="FFL2806" s="391"/>
      <c r="FFM2806" s="391"/>
      <c r="FFN2806" s="391"/>
      <c r="FFO2806" s="391"/>
      <c r="FFP2806" s="391"/>
      <c r="FFQ2806" s="391"/>
      <c r="FFR2806" s="391"/>
      <c r="FFS2806" s="391"/>
      <c r="FFT2806" s="391"/>
      <c r="FFU2806" s="391"/>
      <c r="FFV2806" s="391"/>
      <c r="FFW2806" s="391"/>
      <c r="FFX2806" s="391"/>
      <c r="FFY2806" s="391"/>
      <c r="FFZ2806" s="391"/>
      <c r="FGA2806" s="391"/>
      <c r="FGB2806" s="391"/>
      <c r="FGC2806" s="391"/>
      <c r="FGD2806" s="391"/>
      <c r="FGE2806" s="391"/>
      <c r="FGF2806" s="391"/>
      <c r="FGG2806" s="391"/>
      <c r="FGH2806" s="391"/>
      <c r="FGI2806" s="391"/>
      <c r="FGJ2806" s="391"/>
      <c r="FGK2806" s="391"/>
      <c r="FGL2806" s="391"/>
      <c r="FGM2806" s="391"/>
      <c r="FGN2806" s="391"/>
      <c r="FGO2806" s="391"/>
      <c r="FGP2806" s="391"/>
      <c r="FGQ2806" s="391"/>
      <c r="FGR2806" s="391"/>
      <c r="FGS2806" s="391"/>
      <c r="FGT2806" s="391"/>
      <c r="FGU2806" s="391"/>
      <c r="FGV2806" s="391"/>
      <c r="FGW2806" s="391"/>
      <c r="FGX2806" s="391"/>
      <c r="FGY2806" s="391"/>
      <c r="FGZ2806" s="391"/>
      <c r="FHA2806" s="391"/>
      <c r="FHB2806" s="391"/>
      <c r="FHC2806" s="391"/>
      <c r="FHD2806" s="391"/>
      <c r="FHE2806" s="391"/>
      <c r="FHF2806" s="391"/>
      <c r="FHG2806" s="391"/>
      <c r="FHH2806" s="391"/>
      <c r="FHI2806" s="391"/>
      <c r="FHJ2806" s="391"/>
      <c r="FHK2806" s="391"/>
      <c r="FHL2806" s="391"/>
      <c r="FHM2806" s="391"/>
      <c r="FHN2806" s="391"/>
      <c r="FHO2806" s="391"/>
      <c r="FHP2806" s="391"/>
      <c r="FHQ2806" s="391"/>
      <c r="FHR2806" s="391"/>
      <c r="FHS2806" s="391"/>
      <c r="FHT2806" s="391"/>
      <c r="FHU2806" s="391"/>
      <c r="FHV2806" s="391"/>
      <c r="FHW2806" s="391"/>
      <c r="FHX2806" s="391"/>
      <c r="FHY2806" s="391"/>
      <c r="FHZ2806" s="391"/>
      <c r="FIA2806" s="391"/>
      <c r="FIB2806" s="391"/>
      <c r="FIC2806" s="391"/>
      <c r="FID2806" s="391"/>
      <c r="FIE2806" s="391"/>
      <c r="FIF2806" s="391"/>
      <c r="FIG2806" s="391"/>
      <c r="FIH2806" s="391"/>
      <c r="FII2806" s="391"/>
      <c r="FIJ2806" s="391"/>
      <c r="FIK2806" s="391"/>
      <c r="FIL2806" s="391"/>
      <c r="FIM2806" s="391"/>
      <c r="FIN2806" s="391"/>
      <c r="FIO2806" s="391"/>
      <c r="FIP2806" s="391"/>
      <c r="FIQ2806" s="391"/>
      <c r="FIR2806" s="391"/>
      <c r="FIS2806" s="391"/>
      <c r="FIT2806" s="391"/>
      <c r="FIU2806" s="391"/>
      <c r="FIV2806" s="391"/>
      <c r="FIW2806" s="391"/>
      <c r="FIX2806" s="391"/>
      <c r="FIY2806" s="391"/>
      <c r="FIZ2806" s="391"/>
      <c r="FJA2806" s="391"/>
      <c r="FJB2806" s="391"/>
      <c r="FJC2806" s="391"/>
      <c r="FJD2806" s="391"/>
      <c r="FJE2806" s="391"/>
      <c r="FJF2806" s="391"/>
      <c r="FJG2806" s="391"/>
      <c r="FJH2806" s="391"/>
      <c r="FJI2806" s="391"/>
      <c r="FJJ2806" s="391"/>
      <c r="FJK2806" s="391"/>
      <c r="FJL2806" s="391"/>
      <c r="FJM2806" s="391"/>
      <c r="FJN2806" s="391"/>
      <c r="FJO2806" s="391"/>
      <c r="FJP2806" s="391"/>
      <c r="FJQ2806" s="391"/>
      <c r="FJR2806" s="391"/>
      <c r="FJS2806" s="391"/>
      <c r="FJT2806" s="391"/>
      <c r="FJU2806" s="391"/>
      <c r="FJV2806" s="391"/>
      <c r="FJW2806" s="391"/>
      <c r="FJX2806" s="391"/>
      <c r="FJY2806" s="391"/>
      <c r="FJZ2806" s="391"/>
      <c r="FKA2806" s="391"/>
      <c r="FKB2806" s="391"/>
      <c r="FKC2806" s="391"/>
      <c r="FKD2806" s="391"/>
      <c r="FKE2806" s="391"/>
      <c r="FKF2806" s="391"/>
      <c r="FKG2806" s="391"/>
      <c r="FKH2806" s="391"/>
      <c r="FKI2806" s="391"/>
      <c r="FKJ2806" s="391"/>
      <c r="FKK2806" s="391"/>
      <c r="FKL2806" s="391"/>
      <c r="FKM2806" s="391"/>
      <c r="FKN2806" s="391"/>
      <c r="FKO2806" s="391"/>
      <c r="FKP2806" s="391"/>
      <c r="FKQ2806" s="391"/>
      <c r="FKR2806" s="391"/>
      <c r="FKS2806" s="391"/>
      <c r="FKT2806" s="391"/>
      <c r="FKU2806" s="391"/>
      <c r="FKV2806" s="391"/>
      <c r="FKW2806" s="391"/>
      <c r="FKX2806" s="391"/>
      <c r="FKY2806" s="391"/>
      <c r="FKZ2806" s="391"/>
      <c r="FLA2806" s="391"/>
      <c r="FLB2806" s="391"/>
      <c r="FLC2806" s="391"/>
      <c r="FLD2806" s="391"/>
      <c r="FLE2806" s="391"/>
      <c r="FLF2806" s="391"/>
      <c r="FLG2806" s="391"/>
      <c r="FLH2806" s="391"/>
      <c r="FLI2806" s="391"/>
      <c r="FLJ2806" s="391"/>
      <c r="FLK2806" s="391"/>
      <c r="FLL2806" s="391"/>
      <c r="FLM2806" s="391"/>
      <c r="FLN2806" s="391"/>
      <c r="FLO2806" s="391"/>
      <c r="FLP2806" s="391"/>
      <c r="FLQ2806" s="391"/>
      <c r="FLR2806" s="391"/>
      <c r="FLS2806" s="391"/>
      <c r="FLT2806" s="391"/>
      <c r="FLU2806" s="391"/>
      <c r="FLV2806" s="391"/>
      <c r="FLW2806" s="391"/>
      <c r="FLX2806" s="391"/>
      <c r="FLY2806" s="391"/>
      <c r="FLZ2806" s="391"/>
      <c r="FMA2806" s="391"/>
      <c r="FMB2806" s="391"/>
      <c r="FMC2806" s="391"/>
      <c r="FMD2806" s="391"/>
      <c r="FME2806" s="391"/>
      <c r="FMF2806" s="391"/>
      <c r="FMG2806" s="391"/>
      <c r="FMH2806" s="391"/>
      <c r="FMI2806" s="391"/>
      <c r="FMJ2806" s="391"/>
      <c r="FMK2806" s="391"/>
      <c r="FML2806" s="391"/>
      <c r="FMM2806" s="391"/>
      <c r="FMN2806" s="391"/>
      <c r="FMO2806" s="391"/>
      <c r="FMP2806" s="391"/>
      <c r="FMQ2806" s="391"/>
      <c r="FMR2806" s="391"/>
      <c r="FMS2806" s="391"/>
      <c r="FMT2806" s="391"/>
      <c r="FMU2806" s="391"/>
      <c r="FMV2806" s="391"/>
      <c r="FMW2806" s="391"/>
      <c r="FMX2806" s="391"/>
      <c r="FMY2806" s="391"/>
      <c r="FMZ2806" s="391"/>
      <c r="FNA2806" s="391"/>
      <c r="FNB2806" s="391"/>
      <c r="FNC2806" s="391"/>
      <c r="FND2806" s="391"/>
      <c r="FNE2806" s="391"/>
      <c r="FNF2806" s="391"/>
      <c r="FNG2806" s="391"/>
      <c r="FNH2806" s="391"/>
      <c r="FNI2806" s="391"/>
      <c r="FNJ2806" s="391"/>
      <c r="FNK2806" s="391"/>
      <c r="FNL2806" s="391"/>
      <c r="FNM2806" s="391"/>
      <c r="FNN2806" s="391"/>
      <c r="FNO2806" s="391"/>
      <c r="FNP2806" s="391"/>
      <c r="FNQ2806" s="391"/>
      <c r="FNR2806" s="391"/>
      <c r="FNS2806" s="391"/>
      <c r="FNT2806" s="391"/>
      <c r="FNU2806" s="391"/>
      <c r="FNV2806" s="391"/>
      <c r="FNW2806" s="391"/>
      <c r="FNX2806" s="391"/>
      <c r="FNY2806" s="391"/>
      <c r="FNZ2806" s="391"/>
      <c r="FOA2806" s="391"/>
      <c r="FOB2806" s="391"/>
      <c r="FOC2806" s="391"/>
      <c r="FOD2806" s="391"/>
      <c r="FOE2806" s="391"/>
      <c r="FOF2806" s="391"/>
      <c r="FOG2806" s="391"/>
      <c r="FOH2806" s="391"/>
      <c r="FOI2806" s="391"/>
      <c r="FOJ2806" s="391"/>
      <c r="FOK2806" s="391"/>
      <c r="FOL2806" s="391"/>
      <c r="FOM2806" s="391"/>
      <c r="FON2806" s="391"/>
      <c r="FOO2806" s="391"/>
      <c r="FOP2806" s="391"/>
      <c r="FOQ2806" s="391"/>
      <c r="FOR2806" s="391"/>
      <c r="FOS2806" s="391"/>
      <c r="FOT2806" s="391"/>
      <c r="FOU2806" s="391"/>
      <c r="FOV2806" s="391"/>
      <c r="FOW2806" s="391"/>
      <c r="FOX2806" s="391"/>
      <c r="FOY2806" s="391"/>
      <c r="FOZ2806" s="391"/>
      <c r="FPA2806" s="391"/>
      <c r="FPB2806" s="391"/>
      <c r="FPC2806" s="391"/>
      <c r="FPD2806" s="391"/>
      <c r="FPE2806" s="391"/>
      <c r="FPF2806" s="391"/>
      <c r="FPG2806" s="391"/>
      <c r="FPH2806" s="391"/>
      <c r="FPI2806" s="391"/>
      <c r="FPJ2806" s="391"/>
      <c r="FPK2806" s="391"/>
      <c r="FPL2806" s="391"/>
      <c r="FPM2806" s="391"/>
      <c r="FPN2806" s="391"/>
      <c r="FPO2806" s="391"/>
      <c r="FPP2806" s="391"/>
      <c r="FPQ2806" s="391"/>
      <c r="FPR2806" s="391"/>
      <c r="FPS2806" s="391"/>
      <c r="FPT2806" s="391"/>
      <c r="FPU2806" s="391"/>
      <c r="FPV2806" s="391"/>
      <c r="FPW2806" s="391"/>
      <c r="FPX2806" s="391"/>
      <c r="FPY2806" s="391"/>
      <c r="FPZ2806" s="391"/>
      <c r="FQA2806" s="391"/>
      <c r="FQB2806" s="391"/>
      <c r="FQC2806" s="391"/>
      <c r="FQD2806" s="391"/>
      <c r="FQE2806" s="391"/>
      <c r="FQF2806" s="391"/>
      <c r="FQG2806" s="391"/>
      <c r="FQH2806" s="391"/>
      <c r="FQI2806" s="391"/>
      <c r="FQJ2806" s="391"/>
      <c r="FQK2806" s="391"/>
      <c r="FQL2806" s="391"/>
      <c r="FQM2806" s="391"/>
      <c r="FQN2806" s="391"/>
      <c r="FQO2806" s="391"/>
      <c r="FQP2806" s="391"/>
      <c r="FQQ2806" s="391"/>
      <c r="FQR2806" s="391"/>
      <c r="FQS2806" s="391"/>
      <c r="FQT2806" s="391"/>
      <c r="FQU2806" s="391"/>
      <c r="FQV2806" s="391"/>
      <c r="FQW2806" s="391"/>
      <c r="FQX2806" s="391"/>
      <c r="FQY2806" s="391"/>
      <c r="FQZ2806" s="391"/>
      <c r="FRA2806" s="391"/>
      <c r="FRB2806" s="391"/>
      <c r="FRC2806" s="391"/>
      <c r="FRD2806" s="391"/>
      <c r="FRE2806" s="391"/>
      <c r="FRF2806" s="391"/>
      <c r="FRG2806" s="391"/>
      <c r="FRH2806" s="391"/>
      <c r="FRI2806" s="391"/>
      <c r="FRJ2806" s="391"/>
      <c r="FRK2806" s="391"/>
      <c r="FRL2806" s="391"/>
      <c r="FRM2806" s="391"/>
      <c r="FRN2806" s="391"/>
      <c r="FRO2806" s="391"/>
      <c r="FRP2806" s="391"/>
      <c r="FRQ2806" s="391"/>
      <c r="FRR2806" s="391"/>
      <c r="FRS2806" s="391"/>
      <c r="FRT2806" s="391"/>
      <c r="FRU2806" s="391"/>
      <c r="FRV2806" s="391"/>
      <c r="FRW2806" s="391"/>
      <c r="FRX2806" s="391"/>
      <c r="FRY2806" s="391"/>
      <c r="FRZ2806" s="391"/>
      <c r="FSA2806" s="391"/>
      <c r="FSB2806" s="391"/>
      <c r="FSC2806" s="391"/>
      <c r="FSD2806" s="391"/>
      <c r="FSE2806" s="391"/>
      <c r="FSF2806" s="391"/>
      <c r="FSG2806" s="391"/>
      <c r="FSH2806" s="391"/>
      <c r="FSI2806" s="391"/>
      <c r="FSJ2806" s="391"/>
      <c r="FSK2806" s="391"/>
      <c r="FSL2806" s="391"/>
      <c r="FSM2806" s="391"/>
      <c r="FSN2806" s="391"/>
      <c r="FSO2806" s="391"/>
      <c r="FSP2806" s="391"/>
      <c r="FSQ2806" s="391"/>
      <c r="FSR2806" s="391"/>
      <c r="FSS2806" s="391"/>
      <c r="FST2806" s="391"/>
      <c r="FSU2806" s="391"/>
      <c r="FSV2806" s="391"/>
      <c r="FSW2806" s="391"/>
      <c r="FSX2806" s="391"/>
      <c r="FSY2806" s="391"/>
      <c r="FSZ2806" s="391"/>
      <c r="FTA2806" s="391"/>
      <c r="FTB2806" s="391"/>
      <c r="FTC2806" s="391"/>
      <c r="FTD2806" s="391"/>
      <c r="FTE2806" s="391"/>
      <c r="FTF2806" s="391"/>
      <c r="FTG2806" s="391"/>
      <c r="FTH2806" s="391"/>
      <c r="FTI2806" s="391"/>
      <c r="FTJ2806" s="391"/>
      <c r="FTK2806" s="391"/>
      <c r="FTL2806" s="391"/>
      <c r="FTM2806" s="391"/>
      <c r="FTN2806" s="391"/>
      <c r="FTO2806" s="391"/>
      <c r="FTP2806" s="391"/>
      <c r="FTQ2806" s="391"/>
      <c r="FTR2806" s="391"/>
      <c r="FTS2806" s="391"/>
      <c r="FTT2806" s="391"/>
      <c r="FTU2806" s="391"/>
      <c r="FTV2806" s="391"/>
      <c r="FTW2806" s="391"/>
      <c r="FTX2806" s="391"/>
      <c r="FTY2806" s="391"/>
      <c r="FTZ2806" s="391"/>
      <c r="FUA2806" s="391"/>
      <c r="FUB2806" s="391"/>
      <c r="FUC2806" s="391"/>
      <c r="FUD2806" s="391"/>
      <c r="FUE2806" s="391"/>
      <c r="FUF2806" s="391"/>
      <c r="FUG2806" s="391"/>
      <c r="FUH2806" s="391"/>
      <c r="FUI2806" s="391"/>
      <c r="FUJ2806" s="391"/>
      <c r="FUK2806" s="391"/>
      <c r="FUL2806" s="391"/>
      <c r="FUM2806" s="391"/>
      <c r="FUN2806" s="391"/>
      <c r="FUO2806" s="391"/>
      <c r="FUP2806" s="391"/>
      <c r="FUQ2806" s="391"/>
      <c r="FUR2806" s="391"/>
      <c r="FUS2806" s="391"/>
      <c r="FUT2806" s="391"/>
      <c r="FUU2806" s="391"/>
      <c r="FUV2806" s="391"/>
      <c r="FUW2806" s="391"/>
      <c r="FUX2806" s="391"/>
      <c r="FUY2806" s="391"/>
      <c r="FUZ2806" s="391"/>
      <c r="FVA2806" s="391"/>
      <c r="FVB2806" s="391"/>
      <c r="FVC2806" s="391"/>
      <c r="FVD2806" s="391"/>
      <c r="FVE2806" s="391"/>
      <c r="FVF2806" s="391"/>
      <c r="FVG2806" s="391"/>
      <c r="FVH2806" s="391"/>
      <c r="FVI2806" s="391"/>
      <c r="FVJ2806" s="391"/>
      <c r="FVK2806" s="391"/>
      <c r="FVL2806" s="391"/>
      <c r="FVM2806" s="391"/>
      <c r="FVN2806" s="391"/>
      <c r="FVO2806" s="391"/>
      <c r="FVP2806" s="391"/>
      <c r="FVQ2806" s="391"/>
      <c r="FVR2806" s="391"/>
      <c r="FVS2806" s="391"/>
      <c r="FVT2806" s="391"/>
      <c r="FVU2806" s="391"/>
      <c r="FVV2806" s="391"/>
      <c r="FVW2806" s="391"/>
      <c r="FVX2806" s="391"/>
      <c r="FVY2806" s="391"/>
      <c r="FVZ2806" s="391"/>
      <c r="FWA2806" s="391"/>
      <c r="FWB2806" s="391"/>
      <c r="FWC2806" s="391"/>
      <c r="FWD2806" s="391"/>
      <c r="FWE2806" s="391"/>
      <c r="FWF2806" s="391"/>
      <c r="FWG2806" s="391"/>
      <c r="FWH2806" s="391"/>
      <c r="FWI2806" s="391"/>
      <c r="FWJ2806" s="391"/>
      <c r="FWK2806" s="391"/>
      <c r="FWL2806" s="391"/>
      <c r="FWM2806" s="391"/>
      <c r="FWN2806" s="391"/>
      <c r="FWO2806" s="391"/>
      <c r="FWP2806" s="391"/>
      <c r="FWQ2806" s="391"/>
      <c r="FWR2806" s="391"/>
      <c r="FWS2806" s="391"/>
      <c r="FWT2806" s="391"/>
      <c r="FWU2806" s="391"/>
      <c r="FWV2806" s="391"/>
      <c r="FWW2806" s="391"/>
      <c r="FWX2806" s="391"/>
      <c r="FWY2806" s="391"/>
      <c r="FWZ2806" s="391"/>
      <c r="FXA2806" s="391"/>
      <c r="FXB2806" s="391"/>
      <c r="FXC2806" s="391"/>
      <c r="FXD2806" s="391"/>
      <c r="FXE2806" s="391"/>
      <c r="FXF2806" s="391"/>
      <c r="FXG2806" s="391"/>
      <c r="FXH2806" s="391"/>
      <c r="FXI2806" s="391"/>
      <c r="FXJ2806" s="391"/>
      <c r="FXK2806" s="391"/>
      <c r="FXL2806" s="391"/>
      <c r="FXM2806" s="391"/>
      <c r="FXN2806" s="391"/>
      <c r="FXO2806" s="391"/>
      <c r="FXP2806" s="391"/>
      <c r="FXQ2806" s="391"/>
      <c r="FXR2806" s="391"/>
      <c r="FXS2806" s="391"/>
      <c r="FXT2806" s="391"/>
      <c r="FXU2806" s="391"/>
      <c r="FXV2806" s="391"/>
      <c r="FXW2806" s="391"/>
      <c r="FXX2806" s="391"/>
      <c r="FXY2806" s="391"/>
      <c r="FXZ2806" s="391"/>
      <c r="FYA2806" s="391"/>
      <c r="FYB2806" s="391"/>
      <c r="FYC2806" s="391"/>
      <c r="FYD2806" s="391"/>
      <c r="FYE2806" s="391"/>
      <c r="FYF2806" s="391"/>
      <c r="FYG2806" s="391"/>
      <c r="FYH2806" s="391"/>
      <c r="FYI2806" s="391"/>
      <c r="FYJ2806" s="391"/>
      <c r="FYK2806" s="391"/>
      <c r="FYL2806" s="391"/>
      <c r="FYM2806" s="391"/>
      <c r="FYN2806" s="391"/>
      <c r="FYO2806" s="391"/>
      <c r="FYP2806" s="391"/>
      <c r="FYQ2806" s="391"/>
      <c r="FYR2806" s="391"/>
      <c r="FYS2806" s="391"/>
      <c r="FYT2806" s="391"/>
      <c r="FYU2806" s="391"/>
      <c r="FYV2806" s="391"/>
      <c r="FYW2806" s="391"/>
      <c r="FYX2806" s="391"/>
      <c r="FYY2806" s="391"/>
      <c r="FYZ2806" s="391"/>
      <c r="FZA2806" s="391"/>
      <c r="FZB2806" s="391"/>
      <c r="FZC2806" s="391"/>
      <c r="FZD2806" s="391"/>
      <c r="FZE2806" s="391"/>
      <c r="FZF2806" s="391"/>
      <c r="FZG2806" s="391"/>
      <c r="FZH2806" s="391"/>
      <c r="FZI2806" s="391"/>
      <c r="FZJ2806" s="391"/>
      <c r="FZK2806" s="391"/>
      <c r="FZL2806" s="391"/>
      <c r="FZM2806" s="391"/>
      <c r="FZN2806" s="391"/>
      <c r="FZO2806" s="391"/>
      <c r="FZP2806" s="391"/>
      <c r="FZQ2806" s="391"/>
      <c r="FZR2806" s="391"/>
      <c r="FZS2806" s="391"/>
      <c r="FZT2806" s="391"/>
      <c r="FZU2806" s="391"/>
      <c r="FZV2806" s="391"/>
      <c r="FZW2806" s="391"/>
      <c r="FZX2806" s="391"/>
      <c r="FZY2806" s="391"/>
      <c r="FZZ2806" s="391"/>
      <c r="GAA2806" s="391"/>
      <c r="GAB2806" s="391"/>
      <c r="GAC2806" s="391"/>
      <c r="GAD2806" s="391"/>
      <c r="GAE2806" s="391"/>
      <c r="GAF2806" s="391"/>
      <c r="GAG2806" s="391"/>
      <c r="GAH2806" s="391"/>
      <c r="GAI2806" s="391"/>
      <c r="GAJ2806" s="391"/>
      <c r="GAK2806" s="391"/>
      <c r="GAL2806" s="391"/>
      <c r="GAM2806" s="391"/>
      <c r="GAN2806" s="391"/>
      <c r="GAO2806" s="391"/>
      <c r="GAP2806" s="391"/>
      <c r="GAQ2806" s="391"/>
      <c r="GAR2806" s="391"/>
      <c r="GAS2806" s="391"/>
      <c r="GAT2806" s="391"/>
      <c r="GAU2806" s="391"/>
      <c r="GAV2806" s="391"/>
      <c r="GAW2806" s="391"/>
      <c r="GAX2806" s="391"/>
      <c r="GAY2806" s="391"/>
      <c r="GAZ2806" s="391"/>
      <c r="GBA2806" s="391"/>
      <c r="GBB2806" s="391"/>
      <c r="GBC2806" s="391"/>
      <c r="GBD2806" s="391"/>
      <c r="GBE2806" s="391"/>
      <c r="GBF2806" s="391"/>
      <c r="GBG2806" s="391"/>
      <c r="GBH2806" s="391"/>
      <c r="GBI2806" s="391"/>
      <c r="GBJ2806" s="391"/>
      <c r="GBK2806" s="391"/>
      <c r="GBL2806" s="391"/>
      <c r="GBM2806" s="391"/>
      <c r="GBN2806" s="391"/>
      <c r="GBO2806" s="391"/>
      <c r="GBP2806" s="391"/>
      <c r="GBQ2806" s="391"/>
      <c r="GBR2806" s="391"/>
      <c r="GBS2806" s="391"/>
      <c r="GBT2806" s="391"/>
      <c r="GBU2806" s="391"/>
      <c r="GBV2806" s="391"/>
      <c r="GBW2806" s="391"/>
      <c r="GBX2806" s="391"/>
      <c r="GBY2806" s="391"/>
      <c r="GBZ2806" s="391"/>
      <c r="GCA2806" s="391"/>
      <c r="GCB2806" s="391"/>
      <c r="GCC2806" s="391"/>
      <c r="GCD2806" s="391"/>
      <c r="GCE2806" s="391"/>
      <c r="GCF2806" s="391"/>
      <c r="GCG2806" s="391"/>
      <c r="GCH2806" s="391"/>
      <c r="GCI2806" s="391"/>
      <c r="GCJ2806" s="391"/>
      <c r="GCK2806" s="391"/>
      <c r="GCL2806" s="391"/>
      <c r="GCM2806" s="391"/>
      <c r="GCN2806" s="391"/>
      <c r="GCO2806" s="391"/>
      <c r="GCP2806" s="391"/>
      <c r="GCQ2806" s="391"/>
      <c r="GCR2806" s="391"/>
      <c r="GCS2806" s="391"/>
      <c r="GCT2806" s="391"/>
      <c r="GCU2806" s="391"/>
      <c r="GCV2806" s="391"/>
      <c r="GCW2806" s="391"/>
      <c r="GCX2806" s="391"/>
      <c r="GCY2806" s="391"/>
      <c r="GCZ2806" s="391"/>
      <c r="GDA2806" s="391"/>
      <c r="GDB2806" s="391"/>
      <c r="GDC2806" s="391"/>
      <c r="GDD2806" s="391"/>
      <c r="GDE2806" s="391"/>
      <c r="GDF2806" s="391"/>
      <c r="GDG2806" s="391"/>
      <c r="GDH2806" s="391"/>
      <c r="GDI2806" s="391"/>
      <c r="GDJ2806" s="391"/>
      <c r="GDK2806" s="391"/>
      <c r="GDL2806" s="391"/>
      <c r="GDM2806" s="391"/>
      <c r="GDN2806" s="391"/>
      <c r="GDO2806" s="391"/>
      <c r="GDP2806" s="391"/>
      <c r="GDQ2806" s="391"/>
      <c r="GDR2806" s="391"/>
      <c r="GDS2806" s="391"/>
      <c r="GDT2806" s="391"/>
      <c r="GDU2806" s="391"/>
      <c r="GDV2806" s="391"/>
      <c r="GDW2806" s="391"/>
      <c r="GDX2806" s="391"/>
      <c r="GDY2806" s="391"/>
      <c r="GDZ2806" s="391"/>
      <c r="GEA2806" s="391"/>
      <c r="GEB2806" s="391"/>
      <c r="GEC2806" s="391"/>
      <c r="GED2806" s="391"/>
      <c r="GEE2806" s="391"/>
      <c r="GEF2806" s="391"/>
      <c r="GEG2806" s="391"/>
      <c r="GEH2806" s="391"/>
      <c r="GEI2806" s="391"/>
      <c r="GEJ2806" s="391"/>
      <c r="GEK2806" s="391"/>
      <c r="GEL2806" s="391"/>
      <c r="GEM2806" s="391"/>
      <c r="GEN2806" s="391"/>
      <c r="GEO2806" s="391"/>
      <c r="GEP2806" s="391"/>
      <c r="GEQ2806" s="391"/>
      <c r="GER2806" s="391"/>
      <c r="GES2806" s="391"/>
      <c r="GET2806" s="391"/>
      <c r="GEU2806" s="391"/>
      <c r="GEV2806" s="391"/>
      <c r="GEW2806" s="391"/>
      <c r="GEX2806" s="391"/>
      <c r="GEY2806" s="391"/>
      <c r="GEZ2806" s="391"/>
      <c r="GFA2806" s="391"/>
      <c r="GFB2806" s="391"/>
      <c r="GFC2806" s="391"/>
      <c r="GFD2806" s="391"/>
      <c r="GFE2806" s="391"/>
      <c r="GFF2806" s="391"/>
      <c r="GFG2806" s="391"/>
      <c r="GFH2806" s="391"/>
      <c r="GFI2806" s="391"/>
      <c r="GFJ2806" s="391"/>
      <c r="GFK2806" s="391"/>
      <c r="GFL2806" s="391"/>
      <c r="GFM2806" s="391"/>
      <c r="GFN2806" s="391"/>
      <c r="GFO2806" s="391"/>
      <c r="GFP2806" s="391"/>
      <c r="GFQ2806" s="391"/>
      <c r="GFR2806" s="391"/>
      <c r="GFS2806" s="391"/>
      <c r="GFT2806" s="391"/>
      <c r="GFU2806" s="391"/>
      <c r="GFV2806" s="391"/>
      <c r="GFW2806" s="391"/>
      <c r="GFX2806" s="391"/>
      <c r="GFY2806" s="391"/>
      <c r="GFZ2806" s="391"/>
      <c r="GGA2806" s="391"/>
      <c r="GGB2806" s="391"/>
      <c r="GGC2806" s="391"/>
      <c r="GGD2806" s="391"/>
      <c r="GGE2806" s="391"/>
      <c r="GGF2806" s="391"/>
      <c r="GGG2806" s="391"/>
      <c r="GGH2806" s="391"/>
      <c r="GGI2806" s="391"/>
      <c r="GGJ2806" s="391"/>
      <c r="GGK2806" s="391"/>
      <c r="GGL2806" s="391"/>
      <c r="GGM2806" s="391"/>
      <c r="GGN2806" s="391"/>
      <c r="GGO2806" s="391"/>
      <c r="GGP2806" s="391"/>
      <c r="GGQ2806" s="391"/>
      <c r="GGR2806" s="391"/>
      <c r="GGS2806" s="391"/>
      <c r="GGT2806" s="391"/>
      <c r="GGU2806" s="391"/>
      <c r="GGV2806" s="391"/>
      <c r="GGW2806" s="391"/>
      <c r="GGX2806" s="391"/>
      <c r="GGY2806" s="391"/>
      <c r="GGZ2806" s="391"/>
      <c r="GHA2806" s="391"/>
      <c r="GHB2806" s="391"/>
      <c r="GHC2806" s="391"/>
      <c r="GHD2806" s="391"/>
      <c r="GHE2806" s="391"/>
      <c r="GHF2806" s="391"/>
      <c r="GHG2806" s="391"/>
      <c r="GHH2806" s="391"/>
      <c r="GHI2806" s="391"/>
      <c r="GHJ2806" s="391"/>
      <c r="GHK2806" s="391"/>
      <c r="GHL2806" s="391"/>
      <c r="GHM2806" s="391"/>
      <c r="GHN2806" s="391"/>
      <c r="GHO2806" s="391"/>
      <c r="GHP2806" s="391"/>
      <c r="GHQ2806" s="391"/>
      <c r="GHR2806" s="391"/>
      <c r="GHS2806" s="391"/>
      <c r="GHT2806" s="391"/>
      <c r="GHU2806" s="391"/>
      <c r="GHV2806" s="391"/>
      <c r="GHW2806" s="391"/>
      <c r="GHX2806" s="391"/>
      <c r="GHY2806" s="391"/>
      <c r="GHZ2806" s="391"/>
      <c r="GIA2806" s="391"/>
      <c r="GIB2806" s="391"/>
      <c r="GIC2806" s="391"/>
      <c r="GID2806" s="391"/>
      <c r="GIE2806" s="391"/>
      <c r="GIF2806" s="391"/>
      <c r="GIG2806" s="391"/>
      <c r="GIH2806" s="391"/>
      <c r="GII2806" s="391"/>
      <c r="GIJ2806" s="391"/>
      <c r="GIK2806" s="391"/>
      <c r="GIL2806" s="391"/>
      <c r="GIM2806" s="391"/>
      <c r="GIN2806" s="391"/>
      <c r="GIO2806" s="391"/>
      <c r="GIP2806" s="391"/>
      <c r="GIQ2806" s="391"/>
      <c r="GIR2806" s="391"/>
      <c r="GIS2806" s="391"/>
      <c r="GIT2806" s="391"/>
      <c r="GIU2806" s="391"/>
      <c r="GIV2806" s="391"/>
      <c r="GIW2806" s="391"/>
      <c r="GIX2806" s="391"/>
      <c r="GIY2806" s="391"/>
      <c r="GIZ2806" s="391"/>
      <c r="GJA2806" s="391"/>
      <c r="GJB2806" s="391"/>
      <c r="GJC2806" s="391"/>
      <c r="GJD2806" s="391"/>
      <c r="GJE2806" s="391"/>
      <c r="GJF2806" s="391"/>
      <c r="GJG2806" s="391"/>
      <c r="GJH2806" s="391"/>
      <c r="GJI2806" s="391"/>
      <c r="GJJ2806" s="391"/>
      <c r="GJK2806" s="391"/>
      <c r="GJL2806" s="391"/>
      <c r="GJM2806" s="391"/>
      <c r="GJN2806" s="391"/>
      <c r="GJO2806" s="391"/>
      <c r="GJP2806" s="391"/>
      <c r="GJQ2806" s="391"/>
      <c r="GJR2806" s="391"/>
      <c r="GJS2806" s="391"/>
      <c r="GJT2806" s="391"/>
      <c r="GJU2806" s="391"/>
      <c r="GJV2806" s="391"/>
      <c r="GJW2806" s="391"/>
      <c r="GJX2806" s="391"/>
      <c r="GJY2806" s="391"/>
      <c r="GJZ2806" s="391"/>
      <c r="GKA2806" s="391"/>
      <c r="GKB2806" s="391"/>
      <c r="GKC2806" s="391"/>
      <c r="GKD2806" s="391"/>
      <c r="GKE2806" s="391"/>
      <c r="GKF2806" s="391"/>
      <c r="GKG2806" s="391"/>
      <c r="GKH2806" s="391"/>
      <c r="GKI2806" s="391"/>
      <c r="GKJ2806" s="391"/>
      <c r="GKK2806" s="391"/>
      <c r="GKL2806" s="391"/>
      <c r="GKM2806" s="391"/>
      <c r="GKN2806" s="391"/>
      <c r="GKO2806" s="391"/>
      <c r="GKP2806" s="391"/>
      <c r="GKQ2806" s="391"/>
      <c r="GKR2806" s="391"/>
      <c r="GKS2806" s="391"/>
      <c r="GKT2806" s="391"/>
      <c r="GKU2806" s="391"/>
      <c r="GKV2806" s="391"/>
      <c r="GKW2806" s="391"/>
      <c r="GKX2806" s="391"/>
      <c r="GKY2806" s="391"/>
      <c r="GKZ2806" s="391"/>
      <c r="GLA2806" s="391"/>
      <c r="GLB2806" s="391"/>
      <c r="GLC2806" s="391"/>
      <c r="GLD2806" s="391"/>
      <c r="GLE2806" s="391"/>
      <c r="GLF2806" s="391"/>
      <c r="GLG2806" s="391"/>
      <c r="GLH2806" s="391"/>
      <c r="GLI2806" s="391"/>
      <c r="GLJ2806" s="391"/>
      <c r="GLK2806" s="391"/>
      <c r="GLL2806" s="391"/>
      <c r="GLM2806" s="391"/>
      <c r="GLN2806" s="391"/>
      <c r="GLO2806" s="391"/>
      <c r="GLP2806" s="391"/>
      <c r="GLQ2806" s="391"/>
      <c r="GLR2806" s="391"/>
      <c r="GLS2806" s="391"/>
      <c r="GLT2806" s="391"/>
      <c r="GLU2806" s="391"/>
      <c r="GLV2806" s="391"/>
      <c r="GLW2806" s="391"/>
      <c r="GLX2806" s="391"/>
      <c r="GLY2806" s="391"/>
      <c r="GLZ2806" s="391"/>
      <c r="GMA2806" s="391"/>
      <c r="GMB2806" s="391"/>
      <c r="GMC2806" s="391"/>
      <c r="GMD2806" s="391"/>
      <c r="GME2806" s="391"/>
      <c r="GMF2806" s="391"/>
      <c r="GMG2806" s="391"/>
      <c r="GMH2806" s="391"/>
      <c r="GMI2806" s="391"/>
      <c r="GMJ2806" s="391"/>
      <c r="GMK2806" s="391"/>
      <c r="GML2806" s="391"/>
      <c r="GMM2806" s="391"/>
      <c r="GMN2806" s="391"/>
      <c r="GMO2806" s="391"/>
      <c r="GMP2806" s="391"/>
      <c r="GMQ2806" s="391"/>
      <c r="GMR2806" s="391"/>
      <c r="GMS2806" s="391"/>
      <c r="GMT2806" s="391"/>
      <c r="GMU2806" s="391"/>
      <c r="GMV2806" s="391"/>
      <c r="GMW2806" s="391"/>
      <c r="GMX2806" s="391"/>
      <c r="GMY2806" s="391"/>
      <c r="GMZ2806" s="391"/>
      <c r="GNA2806" s="391"/>
      <c r="GNB2806" s="391"/>
      <c r="GNC2806" s="391"/>
      <c r="GND2806" s="391"/>
      <c r="GNE2806" s="391"/>
      <c r="GNF2806" s="391"/>
      <c r="GNG2806" s="391"/>
      <c r="GNH2806" s="391"/>
      <c r="GNI2806" s="391"/>
      <c r="GNJ2806" s="391"/>
      <c r="GNK2806" s="391"/>
      <c r="GNL2806" s="391"/>
      <c r="GNM2806" s="391"/>
      <c r="GNN2806" s="391"/>
      <c r="GNO2806" s="391"/>
      <c r="GNP2806" s="391"/>
      <c r="GNQ2806" s="391"/>
      <c r="GNR2806" s="391"/>
      <c r="GNS2806" s="391"/>
      <c r="GNT2806" s="391"/>
      <c r="GNU2806" s="391"/>
      <c r="GNV2806" s="391"/>
      <c r="GNW2806" s="391"/>
      <c r="GNX2806" s="391"/>
      <c r="GNY2806" s="391"/>
      <c r="GNZ2806" s="391"/>
      <c r="GOA2806" s="391"/>
      <c r="GOB2806" s="391"/>
      <c r="GOC2806" s="391"/>
      <c r="GOD2806" s="391"/>
      <c r="GOE2806" s="391"/>
      <c r="GOF2806" s="391"/>
      <c r="GOG2806" s="391"/>
      <c r="GOH2806" s="391"/>
      <c r="GOI2806" s="391"/>
      <c r="GOJ2806" s="391"/>
      <c r="GOK2806" s="391"/>
      <c r="GOL2806" s="391"/>
      <c r="GOM2806" s="391"/>
      <c r="GON2806" s="391"/>
      <c r="GOO2806" s="391"/>
      <c r="GOP2806" s="391"/>
      <c r="GOQ2806" s="391"/>
      <c r="GOR2806" s="391"/>
      <c r="GOS2806" s="391"/>
      <c r="GOT2806" s="391"/>
      <c r="GOU2806" s="391"/>
      <c r="GOV2806" s="391"/>
      <c r="GOW2806" s="391"/>
      <c r="GOX2806" s="391"/>
      <c r="GOY2806" s="391"/>
      <c r="GOZ2806" s="391"/>
      <c r="GPA2806" s="391"/>
      <c r="GPB2806" s="391"/>
      <c r="GPC2806" s="391"/>
      <c r="GPD2806" s="391"/>
      <c r="GPE2806" s="391"/>
      <c r="GPF2806" s="391"/>
      <c r="GPG2806" s="391"/>
      <c r="GPH2806" s="391"/>
      <c r="GPI2806" s="391"/>
      <c r="GPJ2806" s="391"/>
      <c r="GPK2806" s="391"/>
      <c r="GPL2806" s="391"/>
      <c r="GPM2806" s="391"/>
      <c r="GPN2806" s="391"/>
      <c r="GPO2806" s="391"/>
      <c r="GPP2806" s="391"/>
      <c r="GPQ2806" s="391"/>
      <c r="GPR2806" s="391"/>
      <c r="GPS2806" s="391"/>
      <c r="GPT2806" s="391"/>
      <c r="GPU2806" s="391"/>
      <c r="GPV2806" s="391"/>
      <c r="GPW2806" s="391"/>
      <c r="GPX2806" s="391"/>
      <c r="GPY2806" s="391"/>
      <c r="GPZ2806" s="391"/>
      <c r="GQA2806" s="391"/>
      <c r="GQB2806" s="391"/>
      <c r="GQC2806" s="391"/>
      <c r="GQD2806" s="391"/>
      <c r="GQE2806" s="391"/>
      <c r="GQF2806" s="391"/>
      <c r="GQG2806" s="391"/>
      <c r="GQH2806" s="391"/>
      <c r="GQI2806" s="391"/>
      <c r="GQJ2806" s="391"/>
      <c r="GQK2806" s="391"/>
      <c r="GQL2806" s="391"/>
      <c r="GQM2806" s="391"/>
      <c r="GQN2806" s="391"/>
      <c r="GQO2806" s="391"/>
      <c r="GQP2806" s="391"/>
      <c r="GQQ2806" s="391"/>
      <c r="GQR2806" s="391"/>
      <c r="GQS2806" s="391"/>
      <c r="GQT2806" s="391"/>
      <c r="GQU2806" s="391"/>
      <c r="GQV2806" s="391"/>
      <c r="GQW2806" s="391"/>
      <c r="GQX2806" s="391"/>
      <c r="GQY2806" s="391"/>
      <c r="GQZ2806" s="391"/>
      <c r="GRA2806" s="391"/>
      <c r="GRB2806" s="391"/>
      <c r="GRC2806" s="391"/>
      <c r="GRD2806" s="391"/>
      <c r="GRE2806" s="391"/>
      <c r="GRF2806" s="391"/>
      <c r="GRG2806" s="391"/>
      <c r="GRH2806" s="391"/>
      <c r="GRI2806" s="391"/>
      <c r="GRJ2806" s="391"/>
      <c r="GRK2806" s="391"/>
      <c r="GRL2806" s="391"/>
      <c r="GRM2806" s="391"/>
      <c r="GRN2806" s="391"/>
      <c r="GRO2806" s="391"/>
      <c r="GRP2806" s="391"/>
      <c r="GRQ2806" s="391"/>
      <c r="GRR2806" s="391"/>
      <c r="GRS2806" s="391"/>
      <c r="GRT2806" s="391"/>
      <c r="GRU2806" s="391"/>
      <c r="GRV2806" s="391"/>
      <c r="GRW2806" s="391"/>
      <c r="GRX2806" s="391"/>
      <c r="GRY2806" s="391"/>
      <c r="GRZ2806" s="391"/>
      <c r="GSA2806" s="391"/>
      <c r="GSB2806" s="391"/>
      <c r="GSC2806" s="391"/>
      <c r="GSD2806" s="391"/>
      <c r="GSE2806" s="391"/>
      <c r="GSF2806" s="391"/>
      <c r="GSG2806" s="391"/>
      <c r="GSH2806" s="391"/>
      <c r="GSI2806" s="391"/>
      <c r="GSJ2806" s="391"/>
      <c r="GSK2806" s="391"/>
      <c r="GSL2806" s="391"/>
      <c r="GSM2806" s="391"/>
      <c r="GSN2806" s="391"/>
      <c r="GSO2806" s="391"/>
      <c r="GSP2806" s="391"/>
      <c r="GSQ2806" s="391"/>
      <c r="GSR2806" s="391"/>
      <c r="GSS2806" s="391"/>
      <c r="GST2806" s="391"/>
      <c r="GSU2806" s="391"/>
      <c r="GSV2806" s="391"/>
      <c r="GSW2806" s="391"/>
      <c r="GSX2806" s="391"/>
      <c r="GSY2806" s="391"/>
      <c r="GSZ2806" s="391"/>
      <c r="GTA2806" s="391"/>
      <c r="GTB2806" s="391"/>
      <c r="GTC2806" s="391"/>
      <c r="GTD2806" s="391"/>
      <c r="GTE2806" s="391"/>
      <c r="GTF2806" s="391"/>
      <c r="GTG2806" s="391"/>
      <c r="GTH2806" s="391"/>
      <c r="GTI2806" s="391"/>
      <c r="GTJ2806" s="391"/>
      <c r="GTK2806" s="391"/>
      <c r="GTL2806" s="391"/>
      <c r="GTM2806" s="391"/>
      <c r="GTN2806" s="391"/>
      <c r="GTO2806" s="391"/>
      <c r="GTP2806" s="391"/>
      <c r="GTQ2806" s="391"/>
      <c r="GTR2806" s="391"/>
      <c r="GTS2806" s="391"/>
      <c r="GTT2806" s="391"/>
      <c r="GTU2806" s="391"/>
      <c r="GTV2806" s="391"/>
      <c r="GTW2806" s="391"/>
      <c r="GTX2806" s="391"/>
      <c r="GTY2806" s="391"/>
      <c r="GTZ2806" s="391"/>
      <c r="GUA2806" s="391"/>
      <c r="GUB2806" s="391"/>
      <c r="GUC2806" s="391"/>
      <c r="GUD2806" s="391"/>
      <c r="GUE2806" s="391"/>
      <c r="GUF2806" s="391"/>
      <c r="GUG2806" s="391"/>
      <c r="GUH2806" s="391"/>
      <c r="GUI2806" s="391"/>
      <c r="GUJ2806" s="391"/>
      <c r="GUK2806" s="391"/>
      <c r="GUL2806" s="391"/>
      <c r="GUM2806" s="391"/>
      <c r="GUN2806" s="391"/>
      <c r="GUO2806" s="391"/>
      <c r="GUP2806" s="391"/>
      <c r="GUQ2806" s="391"/>
      <c r="GUR2806" s="391"/>
      <c r="GUS2806" s="391"/>
      <c r="GUT2806" s="391"/>
      <c r="GUU2806" s="391"/>
      <c r="GUV2806" s="391"/>
      <c r="GUW2806" s="391"/>
      <c r="GUX2806" s="391"/>
      <c r="GUY2806" s="391"/>
      <c r="GUZ2806" s="391"/>
      <c r="GVA2806" s="391"/>
      <c r="GVB2806" s="391"/>
      <c r="GVC2806" s="391"/>
      <c r="GVD2806" s="391"/>
      <c r="GVE2806" s="391"/>
      <c r="GVF2806" s="391"/>
      <c r="GVG2806" s="391"/>
      <c r="GVH2806" s="391"/>
      <c r="GVI2806" s="391"/>
      <c r="GVJ2806" s="391"/>
      <c r="GVK2806" s="391"/>
      <c r="GVL2806" s="391"/>
      <c r="GVM2806" s="391"/>
      <c r="GVN2806" s="391"/>
      <c r="GVO2806" s="391"/>
      <c r="GVP2806" s="391"/>
      <c r="GVQ2806" s="391"/>
      <c r="GVR2806" s="391"/>
      <c r="GVS2806" s="391"/>
      <c r="GVT2806" s="391"/>
      <c r="GVU2806" s="391"/>
      <c r="GVV2806" s="391"/>
      <c r="GVW2806" s="391"/>
      <c r="GVX2806" s="391"/>
      <c r="GVY2806" s="391"/>
      <c r="GVZ2806" s="391"/>
      <c r="GWA2806" s="391"/>
      <c r="GWB2806" s="391"/>
      <c r="GWC2806" s="391"/>
      <c r="GWD2806" s="391"/>
      <c r="GWE2806" s="391"/>
      <c r="GWF2806" s="391"/>
      <c r="GWG2806" s="391"/>
      <c r="GWH2806" s="391"/>
      <c r="GWI2806" s="391"/>
      <c r="GWJ2806" s="391"/>
      <c r="GWK2806" s="391"/>
      <c r="GWL2806" s="391"/>
      <c r="GWM2806" s="391"/>
      <c r="GWN2806" s="391"/>
      <c r="GWO2806" s="391"/>
      <c r="GWP2806" s="391"/>
      <c r="GWQ2806" s="391"/>
      <c r="GWR2806" s="391"/>
      <c r="GWS2806" s="391"/>
      <c r="GWT2806" s="391"/>
      <c r="GWU2806" s="391"/>
      <c r="GWV2806" s="391"/>
      <c r="GWW2806" s="391"/>
      <c r="GWX2806" s="391"/>
      <c r="GWY2806" s="391"/>
      <c r="GWZ2806" s="391"/>
      <c r="GXA2806" s="391"/>
      <c r="GXB2806" s="391"/>
      <c r="GXC2806" s="391"/>
      <c r="GXD2806" s="391"/>
      <c r="GXE2806" s="391"/>
      <c r="GXF2806" s="391"/>
      <c r="GXG2806" s="391"/>
      <c r="GXH2806" s="391"/>
      <c r="GXI2806" s="391"/>
      <c r="GXJ2806" s="391"/>
      <c r="GXK2806" s="391"/>
      <c r="GXL2806" s="391"/>
      <c r="GXM2806" s="391"/>
      <c r="GXN2806" s="391"/>
      <c r="GXO2806" s="391"/>
      <c r="GXP2806" s="391"/>
      <c r="GXQ2806" s="391"/>
      <c r="GXR2806" s="391"/>
      <c r="GXS2806" s="391"/>
      <c r="GXT2806" s="391"/>
      <c r="GXU2806" s="391"/>
      <c r="GXV2806" s="391"/>
      <c r="GXW2806" s="391"/>
      <c r="GXX2806" s="391"/>
      <c r="GXY2806" s="391"/>
      <c r="GXZ2806" s="391"/>
      <c r="GYA2806" s="391"/>
      <c r="GYB2806" s="391"/>
      <c r="GYC2806" s="391"/>
      <c r="GYD2806" s="391"/>
      <c r="GYE2806" s="391"/>
      <c r="GYF2806" s="391"/>
      <c r="GYG2806" s="391"/>
      <c r="GYH2806" s="391"/>
      <c r="GYI2806" s="391"/>
      <c r="GYJ2806" s="391"/>
      <c r="GYK2806" s="391"/>
      <c r="GYL2806" s="391"/>
      <c r="GYM2806" s="391"/>
      <c r="GYN2806" s="391"/>
      <c r="GYO2806" s="391"/>
      <c r="GYP2806" s="391"/>
      <c r="GYQ2806" s="391"/>
      <c r="GYR2806" s="391"/>
      <c r="GYS2806" s="391"/>
      <c r="GYT2806" s="391"/>
      <c r="GYU2806" s="391"/>
      <c r="GYV2806" s="391"/>
      <c r="GYW2806" s="391"/>
      <c r="GYX2806" s="391"/>
      <c r="GYY2806" s="391"/>
      <c r="GYZ2806" s="391"/>
      <c r="GZA2806" s="391"/>
      <c r="GZB2806" s="391"/>
      <c r="GZC2806" s="391"/>
      <c r="GZD2806" s="391"/>
      <c r="GZE2806" s="391"/>
      <c r="GZF2806" s="391"/>
      <c r="GZG2806" s="391"/>
      <c r="GZH2806" s="391"/>
      <c r="GZI2806" s="391"/>
      <c r="GZJ2806" s="391"/>
      <c r="GZK2806" s="391"/>
      <c r="GZL2806" s="391"/>
      <c r="GZM2806" s="391"/>
      <c r="GZN2806" s="391"/>
      <c r="GZO2806" s="391"/>
      <c r="GZP2806" s="391"/>
      <c r="GZQ2806" s="391"/>
      <c r="GZR2806" s="391"/>
      <c r="GZS2806" s="391"/>
      <c r="GZT2806" s="391"/>
      <c r="GZU2806" s="391"/>
      <c r="GZV2806" s="391"/>
      <c r="GZW2806" s="391"/>
      <c r="GZX2806" s="391"/>
      <c r="GZY2806" s="391"/>
      <c r="GZZ2806" s="391"/>
      <c r="HAA2806" s="391"/>
      <c r="HAB2806" s="391"/>
      <c r="HAC2806" s="391"/>
      <c r="HAD2806" s="391"/>
      <c r="HAE2806" s="391"/>
      <c r="HAF2806" s="391"/>
      <c r="HAG2806" s="391"/>
      <c r="HAH2806" s="391"/>
      <c r="HAI2806" s="391"/>
      <c r="HAJ2806" s="391"/>
      <c r="HAK2806" s="391"/>
      <c r="HAL2806" s="391"/>
      <c r="HAM2806" s="391"/>
      <c r="HAN2806" s="391"/>
      <c r="HAO2806" s="391"/>
      <c r="HAP2806" s="391"/>
      <c r="HAQ2806" s="391"/>
      <c r="HAR2806" s="391"/>
      <c r="HAS2806" s="391"/>
      <c r="HAT2806" s="391"/>
      <c r="HAU2806" s="391"/>
      <c r="HAV2806" s="391"/>
      <c r="HAW2806" s="391"/>
      <c r="HAX2806" s="391"/>
      <c r="HAY2806" s="391"/>
      <c r="HAZ2806" s="391"/>
      <c r="HBA2806" s="391"/>
      <c r="HBB2806" s="391"/>
      <c r="HBC2806" s="391"/>
      <c r="HBD2806" s="391"/>
      <c r="HBE2806" s="391"/>
      <c r="HBF2806" s="391"/>
      <c r="HBG2806" s="391"/>
      <c r="HBH2806" s="391"/>
      <c r="HBI2806" s="391"/>
      <c r="HBJ2806" s="391"/>
      <c r="HBK2806" s="391"/>
      <c r="HBL2806" s="391"/>
      <c r="HBM2806" s="391"/>
      <c r="HBN2806" s="391"/>
      <c r="HBO2806" s="391"/>
      <c r="HBP2806" s="391"/>
      <c r="HBQ2806" s="391"/>
      <c r="HBR2806" s="391"/>
      <c r="HBS2806" s="391"/>
      <c r="HBT2806" s="391"/>
      <c r="HBU2806" s="391"/>
      <c r="HBV2806" s="391"/>
      <c r="HBW2806" s="391"/>
      <c r="HBX2806" s="391"/>
      <c r="HBY2806" s="391"/>
      <c r="HBZ2806" s="391"/>
      <c r="HCA2806" s="391"/>
      <c r="HCB2806" s="391"/>
      <c r="HCC2806" s="391"/>
      <c r="HCD2806" s="391"/>
      <c r="HCE2806" s="391"/>
      <c r="HCF2806" s="391"/>
      <c r="HCG2806" s="391"/>
      <c r="HCH2806" s="391"/>
      <c r="HCI2806" s="391"/>
      <c r="HCJ2806" s="391"/>
      <c r="HCK2806" s="391"/>
      <c r="HCL2806" s="391"/>
      <c r="HCM2806" s="391"/>
      <c r="HCN2806" s="391"/>
      <c r="HCO2806" s="391"/>
      <c r="HCP2806" s="391"/>
      <c r="HCQ2806" s="391"/>
      <c r="HCR2806" s="391"/>
      <c r="HCS2806" s="391"/>
      <c r="HCT2806" s="391"/>
      <c r="HCU2806" s="391"/>
      <c r="HCV2806" s="391"/>
      <c r="HCW2806" s="391"/>
      <c r="HCX2806" s="391"/>
      <c r="HCY2806" s="391"/>
      <c r="HCZ2806" s="391"/>
      <c r="HDA2806" s="391"/>
      <c r="HDB2806" s="391"/>
      <c r="HDC2806" s="391"/>
      <c r="HDD2806" s="391"/>
      <c r="HDE2806" s="391"/>
      <c r="HDF2806" s="391"/>
      <c r="HDG2806" s="391"/>
      <c r="HDH2806" s="391"/>
      <c r="HDI2806" s="391"/>
      <c r="HDJ2806" s="391"/>
      <c r="HDK2806" s="391"/>
      <c r="HDL2806" s="391"/>
      <c r="HDM2806" s="391"/>
      <c r="HDN2806" s="391"/>
      <c r="HDO2806" s="391"/>
      <c r="HDP2806" s="391"/>
      <c r="HDQ2806" s="391"/>
      <c r="HDR2806" s="391"/>
      <c r="HDS2806" s="391"/>
      <c r="HDT2806" s="391"/>
      <c r="HDU2806" s="391"/>
      <c r="HDV2806" s="391"/>
      <c r="HDW2806" s="391"/>
      <c r="HDX2806" s="391"/>
      <c r="HDY2806" s="391"/>
      <c r="HDZ2806" s="391"/>
      <c r="HEA2806" s="391"/>
      <c r="HEB2806" s="391"/>
      <c r="HEC2806" s="391"/>
      <c r="HED2806" s="391"/>
      <c r="HEE2806" s="391"/>
      <c r="HEF2806" s="391"/>
      <c r="HEG2806" s="391"/>
      <c r="HEH2806" s="391"/>
      <c r="HEI2806" s="391"/>
      <c r="HEJ2806" s="391"/>
      <c r="HEK2806" s="391"/>
      <c r="HEL2806" s="391"/>
      <c r="HEM2806" s="391"/>
      <c r="HEN2806" s="391"/>
      <c r="HEO2806" s="391"/>
      <c r="HEP2806" s="391"/>
      <c r="HEQ2806" s="391"/>
      <c r="HER2806" s="391"/>
      <c r="HES2806" s="391"/>
      <c r="HET2806" s="391"/>
      <c r="HEU2806" s="391"/>
      <c r="HEV2806" s="391"/>
      <c r="HEW2806" s="391"/>
      <c r="HEX2806" s="391"/>
      <c r="HEY2806" s="391"/>
      <c r="HEZ2806" s="391"/>
      <c r="HFA2806" s="391"/>
      <c r="HFB2806" s="391"/>
      <c r="HFC2806" s="391"/>
      <c r="HFD2806" s="391"/>
      <c r="HFE2806" s="391"/>
      <c r="HFF2806" s="391"/>
      <c r="HFG2806" s="391"/>
      <c r="HFH2806" s="391"/>
      <c r="HFI2806" s="391"/>
      <c r="HFJ2806" s="391"/>
      <c r="HFK2806" s="391"/>
      <c r="HFL2806" s="391"/>
      <c r="HFM2806" s="391"/>
      <c r="HFN2806" s="391"/>
      <c r="HFO2806" s="391"/>
      <c r="HFP2806" s="391"/>
      <c r="HFQ2806" s="391"/>
      <c r="HFR2806" s="391"/>
      <c r="HFS2806" s="391"/>
      <c r="HFT2806" s="391"/>
      <c r="HFU2806" s="391"/>
      <c r="HFV2806" s="391"/>
      <c r="HFW2806" s="391"/>
      <c r="HFX2806" s="391"/>
      <c r="HFY2806" s="391"/>
      <c r="HFZ2806" s="391"/>
      <c r="HGA2806" s="391"/>
      <c r="HGB2806" s="391"/>
      <c r="HGC2806" s="391"/>
      <c r="HGD2806" s="391"/>
      <c r="HGE2806" s="391"/>
      <c r="HGF2806" s="391"/>
      <c r="HGG2806" s="391"/>
      <c r="HGH2806" s="391"/>
      <c r="HGI2806" s="391"/>
      <c r="HGJ2806" s="391"/>
      <c r="HGK2806" s="391"/>
      <c r="HGL2806" s="391"/>
      <c r="HGM2806" s="391"/>
      <c r="HGN2806" s="391"/>
      <c r="HGO2806" s="391"/>
      <c r="HGP2806" s="391"/>
      <c r="HGQ2806" s="391"/>
      <c r="HGR2806" s="391"/>
      <c r="HGS2806" s="391"/>
      <c r="HGT2806" s="391"/>
      <c r="HGU2806" s="391"/>
      <c r="HGV2806" s="391"/>
      <c r="HGW2806" s="391"/>
      <c r="HGX2806" s="391"/>
      <c r="HGY2806" s="391"/>
      <c r="HGZ2806" s="391"/>
      <c r="HHA2806" s="391"/>
      <c r="HHB2806" s="391"/>
      <c r="HHC2806" s="391"/>
      <c r="HHD2806" s="391"/>
      <c r="HHE2806" s="391"/>
      <c r="HHF2806" s="391"/>
      <c r="HHG2806" s="391"/>
      <c r="HHH2806" s="391"/>
      <c r="HHI2806" s="391"/>
      <c r="HHJ2806" s="391"/>
      <c r="HHK2806" s="391"/>
      <c r="HHL2806" s="391"/>
      <c r="HHM2806" s="391"/>
      <c r="HHN2806" s="391"/>
      <c r="HHO2806" s="391"/>
      <c r="HHP2806" s="391"/>
      <c r="HHQ2806" s="391"/>
      <c r="HHR2806" s="391"/>
      <c r="HHS2806" s="391"/>
      <c r="HHT2806" s="391"/>
      <c r="HHU2806" s="391"/>
      <c r="HHV2806" s="391"/>
      <c r="HHW2806" s="391"/>
      <c r="HHX2806" s="391"/>
      <c r="HHY2806" s="391"/>
      <c r="HHZ2806" s="391"/>
      <c r="HIA2806" s="391"/>
      <c r="HIB2806" s="391"/>
      <c r="HIC2806" s="391"/>
      <c r="HID2806" s="391"/>
      <c r="HIE2806" s="391"/>
      <c r="HIF2806" s="391"/>
      <c r="HIG2806" s="391"/>
      <c r="HIH2806" s="391"/>
      <c r="HII2806" s="391"/>
      <c r="HIJ2806" s="391"/>
      <c r="HIK2806" s="391"/>
      <c r="HIL2806" s="391"/>
      <c r="HIM2806" s="391"/>
      <c r="HIN2806" s="391"/>
      <c r="HIO2806" s="391"/>
      <c r="HIP2806" s="391"/>
      <c r="HIQ2806" s="391"/>
      <c r="HIR2806" s="391"/>
      <c r="HIS2806" s="391"/>
      <c r="HIT2806" s="391"/>
      <c r="HIU2806" s="391"/>
      <c r="HIV2806" s="391"/>
      <c r="HIW2806" s="391"/>
      <c r="HIX2806" s="391"/>
      <c r="HIY2806" s="391"/>
      <c r="HIZ2806" s="391"/>
      <c r="HJA2806" s="391"/>
      <c r="HJB2806" s="391"/>
      <c r="HJC2806" s="391"/>
      <c r="HJD2806" s="391"/>
      <c r="HJE2806" s="391"/>
      <c r="HJF2806" s="391"/>
      <c r="HJG2806" s="391"/>
      <c r="HJH2806" s="391"/>
      <c r="HJI2806" s="391"/>
      <c r="HJJ2806" s="391"/>
      <c r="HJK2806" s="391"/>
      <c r="HJL2806" s="391"/>
      <c r="HJM2806" s="391"/>
      <c r="HJN2806" s="391"/>
      <c r="HJO2806" s="391"/>
      <c r="HJP2806" s="391"/>
      <c r="HJQ2806" s="391"/>
      <c r="HJR2806" s="391"/>
      <c r="HJS2806" s="391"/>
      <c r="HJT2806" s="391"/>
      <c r="HJU2806" s="391"/>
      <c r="HJV2806" s="391"/>
      <c r="HJW2806" s="391"/>
      <c r="HJX2806" s="391"/>
      <c r="HJY2806" s="391"/>
      <c r="HJZ2806" s="391"/>
      <c r="HKA2806" s="391"/>
      <c r="HKB2806" s="391"/>
      <c r="HKC2806" s="391"/>
      <c r="HKD2806" s="391"/>
      <c r="HKE2806" s="391"/>
      <c r="HKF2806" s="391"/>
      <c r="HKG2806" s="391"/>
      <c r="HKH2806" s="391"/>
      <c r="HKI2806" s="391"/>
      <c r="HKJ2806" s="391"/>
      <c r="HKK2806" s="391"/>
      <c r="HKL2806" s="391"/>
      <c r="HKM2806" s="391"/>
      <c r="HKN2806" s="391"/>
      <c r="HKO2806" s="391"/>
      <c r="HKP2806" s="391"/>
      <c r="HKQ2806" s="391"/>
      <c r="HKR2806" s="391"/>
      <c r="HKS2806" s="391"/>
      <c r="HKT2806" s="391"/>
      <c r="HKU2806" s="391"/>
      <c r="HKV2806" s="391"/>
      <c r="HKW2806" s="391"/>
      <c r="HKX2806" s="391"/>
      <c r="HKY2806" s="391"/>
      <c r="HKZ2806" s="391"/>
      <c r="HLA2806" s="391"/>
      <c r="HLB2806" s="391"/>
      <c r="HLC2806" s="391"/>
      <c r="HLD2806" s="391"/>
      <c r="HLE2806" s="391"/>
      <c r="HLF2806" s="391"/>
      <c r="HLG2806" s="391"/>
      <c r="HLH2806" s="391"/>
      <c r="HLI2806" s="391"/>
      <c r="HLJ2806" s="391"/>
      <c r="HLK2806" s="391"/>
      <c r="HLL2806" s="391"/>
      <c r="HLM2806" s="391"/>
      <c r="HLN2806" s="391"/>
      <c r="HLO2806" s="391"/>
      <c r="HLP2806" s="391"/>
      <c r="HLQ2806" s="391"/>
      <c r="HLR2806" s="391"/>
      <c r="HLS2806" s="391"/>
      <c r="HLT2806" s="391"/>
      <c r="HLU2806" s="391"/>
      <c r="HLV2806" s="391"/>
      <c r="HLW2806" s="391"/>
      <c r="HLX2806" s="391"/>
      <c r="HLY2806" s="391"/>
      <c r="HLZ2806" s="391"/>
      <c r="HMA2806" s="391"/>
      <c r="HMB2806" s="391"/>
      <c r="HMC2806" s="391"/>
      <c r="HMD2806" s="391"/>
      <c r="HME2806" s="391"/>
      <c r="HMF2806" s="391"/>
      <c r="HMG2806" s="391"/>
      <c r="HMH2806" s="391"/>
      <c r="HMI2806" s="391"/>
      <c r="HMJ2806" s="391"/>
      <c r="HMK2806" s="391"/>
      <c r="HML2806" s="391"/>
      <c r="HMM2806" s="391"/>
      <c r="HMN2806" s="391"/>
      <c r="HMO2806" s="391"/>
      <c r="HMP2806" s="391"/>
      <c r="HMQ2806" s="391"/>
      <c r="HMR2806" s="391"/>
      <c r="HMS2806" s="391"/>
      <c r="HMT2806" s="391"/>
      <c r="HMU2806" s="391"/>
      <c r="HMV2806" s="391"/>
      <c r="HMW2806" s="391"/>
      <c r="HMX2806" s="391"/>
      <c r="HMY2806" s="391"/>
      <c r="HMZ2806" s="391"/>
      <c r="HNA2806" s="391"/>
      <c r="HNB2806" s="391"/>
      <c r="HNC2806" s="391"/>
      <c r="HND2806" s="391"/>
      <c r="HNE2806" s="391"/>
      <c r="HNF2806" s="391"/>
      <c r="HNG2806" s="391"/>
      <c r="HNH2806" s="391"/>
      <c r="HNI2806" s="391"/>
      <c r="HNJ2806" s="391"/>
      <c r="HNK2806" s="391"/>
      <c r="HNL2806" s="391"/>
      <c r="HNM2806" s="391"/>
      <c r="HNN2806" s="391"/>
      <c r="HNO2806" s="391"/>
      <c r="HNP2806" s="391"/>
      <c r="HNQ2806" s="391"/>
      <c r="HNR2806" s="391"/>
      <c r="HNS2806" s="391"/>
      <c r="HNT2806" s="391"/>
      <c r="HNU2806" s="391"/>
      <c r="HNV2806" s="391"/>
      <c r="HNW2806" s="391"/>
      <c r="HNX2806" s="391"/>
      <c r="HNY2806" s="391"/>
      <c r="HNZ2806" s="391"/>
      <c r="HOA2806" s="391"/>
      <c r="HOB2806" s="391"/>
      <c r="HOC2806" s="391"/>
      <c r="HOD2806" s="391"/>
      <c r="HOE2806" s="391"/>
      <c r="HOF2806" s="391"/>
      <c r="HOG2806" s="391"/>
      <c r="HOH2806" s="391"/>
      <c r="HOI2806" s="391"/>
      <c r="HOJ2806" s="391"/>
      <c r="HOK2806" s="391"/>
      <c r="HOL2806" s="391"/>
      <c r="HOM2806" s="391"/>
      <c r="HON2806" s="391"/>
      <c r="HOO2806" s="391"/>
      <c r="HOP2806" s="391"/>
      <c r="HOQ2806" s="391"/>
      <c r="HOR2806" s="391"/>
      <c r="HOS2806" s="391"/>
      <c r="HOT2806" s="391"/>
      <c r="HOU2806" s="391"/>
      <c r="HOV2806" s="391"/>
      <c r="HOW2806" s="391"/>
      <c r="HOX2806" s="391"/>
      <c r="HOY2806" s="391"/>
      <c r="HOZ2806" s="391"/>
      <c r="HPA2806" s="391"/>
      <c r="HPB2806" s="391"/>
      <c r="HPC2806" s="391"/>
      <c r="HPD2806" s="391"/>
      <c r="HPE2806" s="391"/>
      <c r="HPF2806" s="391"/>
      <c r="HPG2806" s="391"/>
      <c r="HPH2806" s="391"/>
      <c r="HPI2806" s="391"/>
      <c r="HPJ2806" s="391"/>
      <c r="HPK2806" s="391"/>
      <c r="HPL2806" s="391"/>
      <c r="HPM2806" s="391"/>
      <c r="HPN2806" s="391"/>
      <c r="HPO2806" s="391"/>
      <c r="HPP2806" s="391"/>
      <c r="HPQ2806" s="391"/>
      <c r="HPR2806" s="391"/>
      <c r="HPS2806" s="391"/>
      <c r="HPT2806" s="391"/>
      <c r="HPU2806" s="391"/>
      <c r="HPV2806" s="391"/>
      <c r="HPW2806" s="391"/>
      <c r="HPX2806" s="391"/>
      <c r="HPY2806" s="391"/>
      <c r="HPZ2806" s="391"/>
      <c r="HQA2806" s="391"/>
      <c r="HQB2806" s="391"/>
      <c r="HQC2806" s="391"/>
      <c r="HQD2806" s="391"/>
      <c r="HQE2806" s="391"/>
      <c r="HQF2806" s="391"/>
      <c r="HQG2806" s="391"/>
      <c r="HQH2806" s="391"/>
      <c r="HQI2806" s="391"/>
      <c r="HQJ2806" s="391"/>
      <c r="HQK2806" s="391"/>
      <c r="HQL2806" s="391"/>
      <c r="HQM2806" s="391"/>
      <c r="HQN2806" s="391"/>
      <c r="HQO2806" s="391"/>
      <c r="HQP2806" s="391"/>
      <c r="HQQ2806" s="391"/>
      <c r="HQR2806" s="391"/>
      <c r="HQS2806" s="391"/>
      <c r="HQT2806" s="391"/>
      <c r="HQU2806" s="391"/>
      <c r="HQV2806" s="391"/>
      <c r="HQW2806" s="391"/>
      <c r="HQX2806" s="391"/>
      <c r="HQY2806" s="391"/>
      <c r="HQZ2806" s="391"/>
      <c r="HRA2806" s="391"/>
      <c r="HRB2806" s="391"/>
      <c r="HRC2806" s="391"/>
      <c r="HRD2806" s="391"/>
      <c r="HRE2806" s="391"/>
      <c r="HRF2806" s="391"/>
      <c r="HRG2806" s="391"/>
      <c r="HRH2806" s="391"/>
      <c r="HRI2806" s="391"/>
      <c r="HRJ2806" s="391"/>
      <c r="HRK2806" s="391"/>
      <c r="HRL2806" s="391"/>
      <c r="HRM2806" s="391"/>
      <c r="HRN2806" s="391"/>
      <c r="HRO2806" s="391"/>
      <c r="HRP2806" s="391"/>
      <c r="HRQ2806" s="391"/>
      <c r="HRR2806" s="391"/>
      <c r="HRS2806" s="391"/>
      <c r="HRT2806" s="391"/>
      <c r="HRU2806" s="391"/>
      <c r="HRV2806" s="391"/>
      <c r="HRW2806" s="391"/>
      <c r="HRX2806" s="391"/>
      <c r="HRY2806" s="391"/>
      <c r="HRZ2806" s="391"/>
      <c r="HSA2806" s="391"/>
      <c r="HSB2806" s="391"/>
      <c r="HSC2806" s="391"/>
      <c r="HSD2806" s="391"/>
      <c r="HSE2806" s="391"/>
      <c r="HSF2806" s="391"/>
      <c r="HSG2806" s="391"/>
      <c r="HSH2806" s="391"/>
      <c r="HSI2806" s="391"/>
      <c r="HSJ2806" s="391"/>
      <c r="HSK2806" s="391"/>
      <c r="HSL2806" s="391"/>
      <c r="HSM2806" s="391"/>
      <c r="HSN2806" s="391"/>
      <c r="HSO2806" s="391"/>
      <c r="HSP2806" s="391"/>
      <c r="HSQ2806" s="391"/>
      <c r="HSR2806" s="391"/>
      <c r="HSS2806" s="391"/>
      <c r="HST2806" s="391"/>
      <c r="HSU2806" s="391"/>
      <c r="HSV2806" s="391"/>
      <c r="HSW2806" s="391"/>
      <c r="HSX2806" s="391"/>
      <c r="HSY2806" s="391"/>
      <c r="HSZ2806" s="391"/>
      <c r="HTA2806" s="391"/>
      <c r="HTB2806" s="391"/>
      <c r="HTC2806" s="391"/>
      <c r="HTD2806" s="391"/>
      <c r="HTE2806" s="391"/>
      <c r="HTF2806" s="391"/>
      <c r="HTG2806" s="391"/>
      <c r="HTH2806" s="391"/>
      <c r="HTI2806" s="391"/>
      <c r="HTJ2806" s="391"/>
      <c r="HTK2806" s="391"/>
      <c r="HTL2806" s="391"/>
      <c r="HTM2806" s="391"/>
      <c r="HTN2806" s="391"/>
      <c r="HTO2806" s="391"/>
      <c r="HTP2806" s="391"/>
      <c r="HTQ2806" s="391"/>
      <c r="HTR2806" s="391"/>
      <c r="HTS2806" s="391"/>
      <c r="HTT2806" s="391"/>
      <c r="HTU2806" s="391"/>
      <c r="HTV2806" s="391"/>
      <c r="HTW2806" s="391"/>
      <c r="HTX2806" s="391"/>
      <c r="HTY2806" s="391"/>
      <c r="HTZ2806" s="391"/>
      <c r="HUA2806" s="391"/>
      <c r="HUB2806" s="391"/>
      <c r="HUC2806" s="391"/>
      <c r="HUD2806" s="391"/>
      <c r="HUE2806" s="391"/>
      <c r="HUF2806" s="391"/>
      <c r="HUG2806" s="391"/>
      <c r="HUH2806" s="391"/>
      <c r="HUI2806" s="391"/>
      <c r="HUJ2806" s="391"/>
      <c r="HUK2806" s="391"/>
      <c r="HUL2806" s="391"/>
      <c r="HUM2806" s="391"/>
      <c r="HUN2806" s="391"/>
      <c r="HUO2806" s="391"/>
      <c r="HUP2806" s="391"/>
      <c r="HUQ2806" s="391"/>
      <c r="HUR2806" s="391"/>
      <c r="HUS2806" s="391"/>
      <c r="HUT2806" s="391"/>
      <c r="HUU2806" s="391"/>
      <c r="HUV2806" s="391"/>
      <c r="HUW2806" s="391"/>
      <c r="HUX2806" s="391"/>
      <c r="HUY2806" s="391"/>
      <c r="HUZ2806" s="391"/>
      <c r="HVA2806" s="391"/>
      <c r="HVB2806" s="391"/>
      <c r="HVC2806" s="391"/>
      <c r="HVD2806" s="391"/>
      <c r="HVE2806" s="391"/>
      <c r="HVF2806" s="391"/>
      <c r="HVG2806" s="391"/>
      <c r="HVH2806" s="391"/>
      <c r="HVI2806" s="391"/>
      <c r="HVJ2806" s="391"/>
      <c r="HVK2806" s="391"/>
      <c r="HVL2806" s="391"/>
      <c r="HVM2806" s="391"/>
      <c r="HVN2806" s="391"/>
      <c r="HVO2806" s="391"/>
      <c r="HVP2806" s="391"/>
      <c r="HVQ2806" s="391"/>
      <c r="HVR2806" s="391"/>
      <c r="HVS2806" s="391"/>
      <c r="HVT2806" s="391"/>
      <c r="HVU2806" s="391"/>
      <c r="HVV2806" s="391"/>
      <c r="HVW2806" s="391"/>
      <c r="HVX2806" s="391"/>
      <c r="HVY2806" s="391"/>
      <c r="HVZ2806" s="391"/>
      <c r="HWA2806" s="391"/>
      <c r="HWB2806" s="391"/>
      <c r="HWC2806" s="391"/>
      <c r="HWD2806" s="391"/>
      <c r="HWE2806" s="391"/>
      <c r="HWF2806" s="391"/>
      <c r="HWG2806" s="391"/>
      <c r="HWH2806" s="391"/>
      <c r="HWI2806" s="391"/>
      <c r="HWJ2806" s="391"/>
      <c r="HWK2806" s="391"/>
      <c r="HWL2806" s="391"/>
      <c r="HWM2806" s="391"/>
      <c r="HWN2806" s="391"/>
      <c r="HWO2806" s="391"/>
      <c r="HWP2806" s="391"/>
      <c r="HWQ2806" s="391"/>
      <c r="HWR2806" s="391"/>
      <c r="HWS2806" s="391"/>
      <c r="HWT2806" s="391"/>
      <c r="HWU2806" s="391"/>
      <c r="HWV2806" s="391"/>
      <c r="HWW2806" s="391"/>
      <c r="HWX2806" s="391"/>
      <c r="HWY2806" s="391"/>
      <c r="HWZ2806" s="391"/>
      <c r="HXA2806" s="391"/>
      <c r="HXB2806" s="391"/>
      <c r="HXC2806" s="391"/>
      <c r="HXD2806" s="391"/>
      <c r="HXE2806" s="391"/>
      <c r="HXF2806" s="391"/>
      <c r="HXG2806" s="391"/>
      <c r="HXH2806" s="391"/>
      <c r="HXI2806" s="391"/>
      <c r="HXJ2806" s="391"/>
      <c r="HXK2806" s="391"/>
      <c r="HXL2806" s="391"/>
      <c r="HXM2806" s="391"/>
      <c r="HXN2806" s="391"/>
      <c r="HXO2806" s="391"/>
      <c r="HXP2806" s="391"/>
      <c r="HXQ2806" s="391"/>
      <c r="HXR2806" s="391"/>
      <c r="HXS2806" s="391"/>
      <c r="HXT2806" s="391"/>
      <c r="HXU2806" s="391"/>
      <c r="HXV2806" s="391"/>
      <c r="HXW2806" s="391"/>
      <c r="HXX2806" s="391"/>
      <c r="HXY2806" s="391"/>
      <c r="HXZ2806" s="391"/>
      <c r="HYA2806" s="391"/>
      <c r="HYB2806" s="391"/>
      <c r="HYC2806" s="391"/>
      <c r="HYD2806" s="391"/>
      <c r="HYE2806" s="391"/>
      <c r="HYF2806" s="391"/>
      <c r="HYG2806" s="391"/>
      <c r="HYH2806" s="391"/>
      <c r="HYI2806" s="391"/>
      <c r="HYJ2806" s="391"/>
      <c r="HYK2806" s="391"/>
      <c r="HYL2806" s="391"/>
      <c r="HYM2806" s="391"/>
      <c r="HYN2806" s="391"/>
      <c r="HYO2806" s="391"/>
      <c r="HYP2806" s="391"/>
      <c r="HYQ2806" s="391"/>
      <c r="HYR2806" s="391"/>
      <c r="HYS2806" s="391"/>
      <c r="HYT2806" s="391"/>
      <c r="HYU2806" s="391"/>
      <c r="HYV2806" s="391"/>
      <c r="HYW2806" s="391"/>
      <c r="HYX2806" s="391"/>
      <c r="HYY2806" s="391"/>
      <c r="HYZ2806" s="391"/>
      <c r="HZA2806" s="391"/>
      <c r="HZB2806" s="391"/>
      <c r="HZC2806" s="391"/>
      <c r="HZD2806" s="391"/>
      <c r="HZE2806" s="391"/>
      <c r="HZF2806" s="391"/>
      <c r="HZG2806" s="391"/>
      <c r="HZH2806" s="391"/>
      <c r="HZI2806" s="391"/>
      <c r="HZJ2806" s="391"/>
      <c r="HZK2806" s="391"/>
      <c r="HZL2806" s="391"/>
      <c r="HZM2806" s="391"/>
      <c r="HZN2806" s="391"/>
      <c r="HZO2806" s="391"/>
      <c r="HZP2806" s="391"/>
      <c r="HZQ2806" s="391"/>
      <c r="HZR2806" s="391"/>
      <c r="HZS2806" s="391"/>
      <c r="HZT2806" s="391"/>
      <c r="HZU2806" s="391"/>
      <c r="HZV2806" s="391"/>
      <c r="HZW2806" s="391"/>
      <c r="HZX2806" s="391"/>
      <c r="HZY2806" s="391"/>
      <c r="HZZ2806" s="391"/>
      <c r="IAA2806" s="391"/>
      <c r="IAB2806" s="391"/>
      <c r="IAC2806" s="391"/>
      <c r="IAD2806" s="391"/>
      <c r="IAE2806" s="391"/>
      <c r="IAF2806" s="391"/>
      <c r="IAG2806" s="391"/>
      <c r="IAH2806" s="391"/>
      <c r="IAI2806" s="391"/>
      <c r="IAJ2806" s="391"/>
      <c r="IAK2806" s="391"/>
      <c r="IAL2806" s="391"/>
      <c r="IAM2806" s="391"/>
      <c r="IAN2806" s="391"/>
      <c r="IAO2806" s="391"/>
      <c r="IAP2806" s="391"/>
      <c r="IAQ2806" s="391"/>
      <c r="IAR2806" s="391"/>
      <c r="IAS2806" s="391"/>
      <c r="IAT2806" s="391"/>
      <c r="IAU2806" s="391"/>
      <c r="IAV2806" s="391"/>
      <c r="IAW2806" s="391"/>
      <c r="IAX2806" s="391"/>
      <c r="IAY2806" s="391"/>
      <c r="IAZ2806" s="391"/>
      <c r="IBA2806" s="391"/>
      <c r="IBB2806" s="391"/>
      <c r="IBC2806" s="391"/>
      <c r="IBD2806" s="391"/>
      <c r="IBE2806" s="391"/>
      <c r="IBF2806" s="391"/>
      <c r="IBG2806" s="391"/>
      <c r="IBH2806" s="391"/>
      <c r="IBI2806" s="391"/>
      <c r="IBJ2806" s="391"/>
      <c r="IBK2806" s="391"/>
      <c r="IBL2806" s="391"/>
      <c r="IBM2806" s="391"/>
      <c r="IBN2806" s="391"/>
      <c r="IBO2806" s="391"/>
      <c r="IBP2806" s="391"/>
      <c r="IBQ2806" s="391"/>
      <c r="IBR2806" s="391"/>
      <c r="IBS2806" s="391"/>
      <c r="IBT2806" s="391"/>
      <c r="IBU2806" s="391"/>
      <c r="IBV2806" s="391"/>
      <c r="IBW2806" s="391"/>
      <c r="IBX2806" s="391"/>
      <c r="IBY2806" s="391"/>
      <c r="IBZ2806" s="391"/>
      <c r="ICA2806" s="391"/>
      <c r="ICB2806" s="391"/>
      <c r="ICC2806" s="391"/>
      <c r="ICD2806" s="391"/>
      <c r="ICE2806" s="391"/>
      <c r="ICF2806" s="391"/>
      <c r="ICG2806" s="391"/>
      <c r="ICH2806" s="391"/>
      <c r="ICI2806" s="391"/>
      <c r="ICJ2806" s="391"/>
      <c r="ICK2806" s="391"/>
      <c r="ICL2806" s="391"/>
      <c r="ICM2806" s="391"/>
      <c r="ICN2806" s="391"/>
      <c r="ICO2806" s="391"/>
      <c r="ICP2806" s="391"/>
      <c r="ICQ2806" s="391"/>
      <c r="ICR2806" s="391"/>
      <c r="ICS2806" s="391"/>
      <c r="ICT2806" s="391"/>
      <c r="ICU2806" s="391"/>
      <c r="ICV2806" s="391"/>
      <c r="ICW2806" s="391"/>
      <c r="ICX2806" s="391"/>
      <c r="ICY2806" s="391"/>
      <c r="ICZ2806" s="391"/>
      <c r="IDA2806" s="391"/>
      <c r="IDB2806" s="391"/>
      <c r="IDC2806" s="391"/>
      <c r="IDD2806" s="391"/>
      <c r="IDE2806" s="391"/>
      <c r="IDF2806" s="391"/>
      <c r="IDG2806" s="391"/>
      <c r="IDH2806" s="391"/>
      <c r="IDI2806" s="391"/>
      <c r="IDJ2806" s="391"/>
      <c r="IDK2806" s="391"/>
      <c r="IDL2806" s="391"/>
      <c r="IDM2806" s="391"/>
      <c r="IDN2806" s="391"/>
      <c r="IDO2806" s="391"/>
      <c r="IDP2806" s="391"/>
      <c r="IDQ2806" s="391"/>
      <c r="IDR2806" s="391"/>
      <c r="IDS2806" s="391"/>
      <c r="IDT2806" s="391"/>
      <c r="IDU2806" s="391"/>
      <c r="IDV2806" s="391"/>
      <c r="IDW2806" s="391"/>
      <c r="IDX2806" s="391"/>
      <c r="IDY2806" s="391"/>
      <c r="IDZ2806" s="391"/>
      <c r="IEA2806" s="391"/>
      <c r="IEB2806" s="391"/>
      <c r="IEC2806" s="391"/>
      <c r="IED2806" s="391"/>
      <c r="IEE2806" s="391"/>
      <c r="IEF2806" s="391"/>
      <c r="IEG2806" s="391"/>
      <c r="IEH2806" s="391"/>
      <c r="IEI2806" s="391"/>
      <c r="IEJ2806" s="391"/>
      <c r="IEK2806" s="391"/>
      <c r="IEL2806" s="391"/>
      <c r="IEM2806" s="391"/>
      <c r="IEN2806" s="391"/>
      <c r="IEO2806" s="391"/>
      <c r="IEP2806" s="391"/>
      <c r="IEQ2806" s="391"/>
      <c r="IER2806" s="391"/>
      <c r="IES2806" s="391"/>
      <c r="IET2806" s="391"/>
      <c r="IEU2806" s="391"/>
      <c r="IEV2806" s="391"/>
      <c r="IEW2806" s="391"/>
      <c r="IEX2806" s="391"/>
      <c r="IEY2806" s="391"/>
      <c r="IEZ2806" s="391"/>
      <c r="IFA2806" s="391"/>
      <c r="IFB2806" s="391"/>
      <c r="IFC2806" s="391"/>
      <c r="IFD2806" s="391"/>
      <c r="IFE2806" s="391"/>
      <c r="IFF2806" s="391"/>
      <c r="IFG2806" s="391"/>
      <c r="IFH2806" s="391"/>
      <c r="IFI2806" s="391"/>
      <c r="IFJ2806" s="391"/>
      <c r="IFK2806" s="391"/>
      <c r="IFL2806" s="391"/>
      <c r="IFM2806" s="391"/>
      <c r="IFN2806" s="391"/>
      <c r="IFO2806" s="391"/>
      <c r="IFP2806" s="391"/>
      <c r="IFQ2806" s="391"/>
      <c r="IFR2806" s="391"/>
      <c r="IFS2806" s="391"/>
      <c r="IFT2806" s="391"/>
      <c r="IFU2806" s="391"/>
      <c r="IFV2806" s="391"/>
      <c r="IFW2806" s="391"/>
      <c r="IFX2806" s="391"/>
      <c r="IFY2806" s="391"/>
      <c r="IFZ2806" s="391"/>
      <c r="IGA2806" s="391"/>
      <c r="IGB2806" s="391"/>
      <c r="IGC2806" s="391"/>
      <c r="IGD2806" s="391"/>
      <c r="IGE2806" s="391"/>
      <c r="IGF2806" s="391"/>
      <c r="IGG2806" s="391"/>
      <c r="IGH2806" s="391"/>
      <c r="IGI2806" s="391"/>
      <c r="IGJ2806" s="391"/>
      <c r="IGK2806" s="391"/>
      <c r="IGL2806" s="391"/>
      <c r="IGM2806" s="391"/>
      <c r="IGN2806" s="391"/>
      <c r="IGO2806" s="391"/>
      <c r="IGP2806" s="391"/>
      <c r="IGQ2806" s="391"/>
      <c r="IGR2806" s="391"/>
      <c r="IGS2806" s="391"/>
      <c r="IGT2806" s="391"/>
      <c r="IGU2806" s="391"/>
      <c r="IGV2806" s="391"/>
      <c r="IGW2806" s="391"/>
      <c r="IGX2806" s="391"/>
      <c r="IGY2806" s="391"/>
      <c r="IGZ2806" s="391"/>
      <c r="IHA2806" s="391"/>
      <c r="IHB2806" s="391"/>
      <c r="IHC2806" s="391"/>
      <c r="IHD2806" s="391"/>
      <c r="IHE2806" s="391"/>
      <c r="IHF2806" s="391"/>
      <c r="IHG2806" s="391"/>
      <c r="IHH2806" s="391"/>
      <c r="IHI2806" s="391"/>
      <c r="IHJ2806" s="391"/>
      <c r="IHK2806" s="391"/>
      <c r="IHL2806" s="391"/>
      <c r="IHM2806" s="391"/>
      <c r="IHN2806" s="391"/>
      <c r="IHO2806" s="391"/>
      <c r="IHP2806" s="391"/>
      <c r="IHQ2806" s="391"/>
      <c r="IHR2806" s="391"/>
      <c r="IHS2806" s="391"/>
      <c r="IHT2806" s="391"/>
      <c r="IHU2806" s="391"/>
      <c r="IHV2806" s="391"/>
      <c r="IHW2806" s="391"/>
      <c r="IHX2806" s="391"/>
      <c r="IHY2806" s="391"/>
      <c r="IHZ2806" s="391"/>
      <c r="IIA2806" s="391"/>
      <c r="IIB2806" s="391"/>
      <c r="IIC2806" s="391"/>
      <c r="IID2806" s="391"/>
      <c r="IIE2806" s="391"/>
      <c r="IIF2806" s="391"/>
      <c r="IIG2806" s="391"/>
      <c r="IIH2806" s="391"/>
      <c r="III2806" s="391"/>
      <c r="IIJ2806" s="391"/>
      <c r="IIK2806" s="391"/>
      <c r="IIL2806" s="391"/>
      <c r="IIM2806" s="391"/>
      <c r="IIN2806" s="391"/>
      <c r="IIO2806" s="391"/>
      <c r="IIP2806" s="391"/>
      <c r="IIQ2806" s="391"/>
      <c r="IIR2806" s="391"/>
      <c r="IIS2806" s="391"/>
      <c r="IIT2806" s="391"/>
      <c r="IIU2806" s="391"/>
      <c r="IIV2806" s="391"/>
      <c r="IIW2806" s="391"/>
      <c r="IIX2806" s="391"/>
      <c r="IIY2806" s="391"/>
      <c r="IIZ2806" s="391"/>
      <c r="IJA2806" s="391"/>
      <c r="IJB2806" s="391"/>
      <c r="IJC2806" s="391"/>
      <c r="IJD2806" s="391"/>
      <c r="IJE2806" s="391"/>
      <c r="IJF2806" s="391"/>
      <c r="IJG2806" s="391"/>
      <c r="IJH2806" s="391"/>
      <c r="IJI2806" s="391"/>
      <c r="IJJ2806" s="391"/>
      <c r="IJK2806" s="391"/>
      <c r="IJL2806" s="391"/>
      <c r="IJM2806" s="391"/>
      <c r="IJN2806" s="391"/>
      <c r="IJO2806" s="391"/>
      <c r="IJP2806" s="391"/>
      <c r="IJQ2806" s="391"/>
      <c r="IJR2806" s="391"/>
      <c r="IJS2806" s="391"/>
      <c r="IJT2806" s="391"/>
      <c r="IJU2806" s="391"/>
      <c r="IJV2806" s="391"/>
      <c r="IJW2806" s="391"/>
      <c r="IJX2806" s="391"/>
      <c r="IJY2806" s="391"/>
      <c r="IJZ2806" s="391"/>
      <c r="IKA2806" s="391"/>
      <c r="IKB2806" s="391"/>
      <c r="IKC2806" s="391"/>
      <c r="IKD2806" s="391"/>
      <c r="IKE2806" s="391"/>
      <c r="IKF2806" s="391"/>
      <c r="IKG2806" s="391"/>
      <c r="IKH2806" s="391"/>
      <c r="IKI2806" s="391"/>
      <c r="IKJ2806" s="391"/>
      <c r="IKK2806" s="391"/>
      <c r="IKL2806" s="391"/>
      <c r="IKM2806" s="391"/>
      <c r="IKN2806" s="391"/>
      <c r="IKO2806" s="391"/>
      <c r="IKP2806" s="391"/>
      <c r="IKQ2806" s="391"/>
      <c r="IKR2806" s="391"/>
      <c r="IKS2806" s="391"/>
      <c r="IKT2806" s="391"/>
      <c r="IKU2806" s="391"/>
      <c r="IKV2806" s="391"/>
      <c r="IKW2806" s="391"/>
      <c r="IKX2806" s="391"/>
      <c r="IKY2806" s="391"/>
      <c r="IKZ2806" s="391"/>
      <c r="ILA2806" s="391"/>
      <c r="ILB2806" s="391"/>
      <c r="ILC2806" s="391"/>
      <c r="ILD2806" s="391"/>
      <c r="ILE2806" s="391"/>
      <c r="ILF2806" s="391"/>
      <c r="ILG2806" s="391"/>
      <c r="ILH2806" s="391"/>
      <c r="ILI2806" s="391"/>
      <c r="ILJ2806" s="391"/>
      <c r="ILK2806" s="391"/>
      <c r="ILL2806" s="391"/>
      <c r="ILM2806" s="391"/>
      <c r="ILN2806" s="391"/>
      <c r="ILO2806" s="391"/>
      <c r="ILP2806" s="391"/>
      <c r="ILQ2806" s="391"/>
      <c r="ILR2806" s="391"/>
      <c r="ILS2806" s="391"/>
      <c r="ILT2806" s="391"/>
      <c r="ILU2806" s="391"/>
      <c r="ILV2806" s="391"/>
      <c r="ILW2806" s="391"/>
      <c r="ILX2806" s="391"/>
      <c r="ILY2806" s="391"/>
      <c r="ILZ2806" s="391"/>
      <c r="IMA2806" s="391"/>
      <c r="IMB2806" s="391"/>
      <c r="IMC2806" s="391"/>
      <c r="IMD2806" s="391"/>
      <c r="IME2806" s="391"/>
      <c r="IMF2806" s="391"/>
      <c r="IMG2806" s="391"/>
      <c r="IMH2806" s="391"/>
      <c r="IMI2806" s="391"/>
      <c r="IMJ2806" s="391"/>
      <c r="IMK2806" s="391"/>
      <c r="IML2806" s="391"/>
      <c r="IMM2806" s="391"/>
      <c r="IMN2806" s="391"/>
      <c r="IMO2806" s="391"/>
      <c r="IMP2806" s="391"/>
      <c r="IMQ2806" s="391"/>
      <c r="IMR2806" s="391"/>
      <c r="IMS2806" s="391"/>
      <c r="IMT2806" s="391"/>
      <c r="IMU2806" s="391"/>
      <c r="IMV2806" s="391"/>
      <c r="IMW2806" s="391"/>
      <c r="IMX2806" s="391"/>
      <c r="IMY2806" s="391"/>
      <c r="IMZ2806" s="391"/>
      <c r="INA2806" s="391"/>
      <c r="INB2806" s="391"/>
      <c r="INC2806" s="391"/>
      <c r="IND2806" s="391"/>
      <c r="INE2806" s="391"/>
      <c r="INF2806" s="391"/>
      <c r="ING2806" s="391"/>
      <c r="INH2806" s="391"/>
      <c r="INI2806" s="391"/>
      <c r="INJ2806" s="391"/>
      <c r="INK2806" s="391"/>
      <c r="INL2806" s="391"/>
      <c r="INM2806" s="391"/>
      <c r="INN2806" s="391"/>
      <c r="INO2806" s="391"/>
      <c r="INP2806" s="391"/>
      <c r="INQ2806" s="391"/>
      <c r="INR2806" s="391"/>
      <c r="INS2806" s="391"/>
      <c r="INT2806" s="391"/>
      <c r="INU2806" s="391"/>
      <c r="INV2806" s="391"/>
      <c r="INW2806" s="391"/>
      <c r="INX2806" s="391"/>
      <c r="INY2806" s="391"/>
      <c r="INZ2806" s="391"/>
      <c r="IOA2806" s="391"/>
      <c r="IOB2806" s="391"/>
      <c r="IOC2806" s="391"/>
      <c r="IOD2806" s="391"/>
      <c r="IOE2806" s="391"/>
      <c r="IOF2806" s="391"/>
      <c r="IOG2806" s="391"/>
      <c r="IOH2806" s="391"/>
      <c r="IOI2806" s="391"/>
      <c r="IOJ2806" s="391"/>
      <c r="IOK2806" s="391"/>
      <c r="IOL2806" s="391"/>
      <c r="IOM2806" s="391"/>
      <c r="ION2806" s="391"/>
      <c r="IOO2806" s="391"/>
      <c r="IOP2806" s="391"/>
      <c r="IOQ2806" s="391"/>
      <c r="IOR2806" s="391"/>
      <c r="IOS2806" s="391"/>
      <c r="IOT2806" s="391"/>
      <c r="IOU2806" s="391"/>
      <c r="IOV2806" s="391"/>
      <c r="IOW2806" s="391"/>
      <c r="IOX2806" s="391"/>
      <c r="IOY2806" s="391"/>
      <c r="IOZ2806" s="391"/>
      <c r="IPA2806" s="391"/>
      <c r="IPB2806" s="391"/>
      <c r="IPC2806" s="391"/>
      <c r="IPD2806" s="391"/>
      <c r="IPE2806" s="391"/>
      <c r="IPF2806" s="391"/>
      <c r="IPG2806" s="391"/>
      <c r="IPH2806" s="391"/>
      <c r="IPI2806" s="391"/>
      <c r="IPJ2806" s="391"/>
      <c r="IPK2806" s="391"/>
      <c r="IPL2806" s="391"/>
      <c r="IPM2806" s="391"/>
      <c r="IPN2806" s="391"/>
      <c r="IPO2806" s="391"/>
      <c r="IPP2806" s="391"/>
      <c r="IPQ2806" s="391"/>
      <c r="IPR2806" s="391"/>
      <c r="IPS2806" s="391"/>
      <c r="IPT2806" s="391"/>
      <c r="IPU2806" s="391"/>
      <c r="IPV2806" s="391"/>
      <c r="IPW2806" s="391"/>
      <c r="IPX2806" s="391"/>
      <c r="IPY2806" s="391"/>
      <c r="IPZ2806" s="391"/>
      <c r="IQA2806" s="391"/>
      <c r="IQB2806" s="391"/>
      <c r="IQC2806" s="391"/>
      <c r="IQD2806" s="391"/>
      <c r="IQE2806" s="391"/>
      <c r="IQF2806" s="391"/>
      <c r="IQG2806" s="391"/>
      <c r="IQH2806" s="391"/>
      <c r="IQI2806" s="391"/>
      <c r="IQJ2806" s="391"/>
      <c r="IQK2806" s="391"/>
      <c r="IQL2806" s="391"/>
      <c r="IQM2806" s="391"/>
      <c r="IQN2806" s="391"/>
      <c r="IQO2806" s="391"/>
      <c r="IQP2806" s="391"/>
      <c r="IQQ2806" s="391"/>
      <c r="IQR2806" s="391"/>
      <c r="IQS2806" s="391"/>
      <c r="IQT2806" s="391"/>
      <c r="IQU2806" s="391"/>
      <c r="IQV2806" s="391"/>
      <c r="IQW2806" s="391"/>
      <c r="IQX2806" s="391"/>
      <c r="IQY2806" s="391"/>
      <c r="IQZ2806" s="391"/>
      <c r="IRA2806" s="391"/>
      <c r="IRB2806" s="391"/>
      <c r="IRC2806" s="391"/>
      <c r="IRD2806" s="391"/>
      <c r="IRE2806" s="391"/>
      <c r="IRF2806" s="391"/>
      <c r="IRG2806" s="391"/>
      <c r="IRH2806" s="391"/>
      <c r="IRI2806" s="391"/>
      <c r="IRJ2806" s="391"/>
      <c r="IRK2806" s="391"/>
      <c r="IRL2806" s="391"/>
      <c r="IRM2806" s="391"/>
      <c r="IRN2806" s="391"/>
      <c r="IRO2806" s="391"/>
      <c r="IRP2806" s="391"/>
      <c r="IRQ2806" s="391"/>
      <c r="IRR2806" s="391"/>
      <c r="IRS2806" s="391"/>
      <c r="IRT2806" s="391"/>
      <c r="IRU2806" s="391"/>
      <c r="IRV2806" s="391"/>
      <c r="IRW2806" s="391"/>
      <c r="IRX2806" s="391"/>
      <c r="IRY2806" s="391"/>
      <c r="IRZ2806" s="391"/>
      <c r="ISA2806" s="391"/>
      <c r="ISB2806" s="391"/>
      <c r="ISC2806" s="391"/>
      <c r="ISD2806" s="391"/>
      <c r="ISE2806" s="391"/>
      <c r="ISF2806" s="391"/>
      <c r="ISG2806" s="391"/>
      <c r="ISH2806" s="391"/>
      <c r="ISI2806" s="391"/>
      <c r="ISJ2806" s="391"/>
      <c r="ISK2806" s="391"/>
      <c r="ISL2806" s="391"/>
      <c r="ISM2806" s="391"/>
      <c r="ISN2806" s="391"/>
      <c r="ISO2806" s="391"/>
      <c r="ISP2806" s="391"/>
      <c r="ISQ2806" s="391"/>
      <c r="ISR2806" s="391"/>
      <c r="ISS2806" s="391"/>
      <c r="IST2806" s="391"/>
      <c r="ISU2806" s="391"/>
      <c r="ISV2806" s="391"/>
      <c r="ISW2806" s="391"/>
      <c r="ISX2806" s="391"/>
      <c r="ISY2806" s="391"/>
      <c r="ISZ2806" s="391"/>
      <c r="ITA2806" s="391"/>
      <c r="ITB2806" s="391"/>
      <c r="ITC2806" s="391"/>
      <c r="ITD2806" s="391"/>
      <c r="ITE2806" s="391"/>
      <c r="ITF2806" s="391"/>
      <c r="ITG2806" s="391"/>
      <c r="ITH2806" s="391"/>
      <c r="ITI2806" s="391"/>
      <c r="ITJ2806" s="391"/>
      <c r="ITK2806" s="391"/>
      <c r="ITL2806" s="391"/>
      <c r="ITM2806" s="391"/>
      <c r="ITN2806" s="391"/>
      <c r="ITO2806" s="391"/>
      <c r="ITP2806" s="391"/>
      <c r="ITQ2806" s="391"/>
      <c r="ITR2806" s="391"/>
      <c r="ITS2806" s="391"/>
      <c r="ITT2806" s="391"/>
      <c r="ITU2806" s="391"/>
      <c r="ITV2806" s="391"/>
      <c r="ITW2806" s="391"/>
      <c r="ITX2806" s="391"/>
      <c r="ITY2806" s="391"/>
      <c r="ITZ2806" s="391"/>
      <c r="IUA2806" s="391"/>
      <c r="IUB2806" s="391"/>
      <c r="IUC2806" s="391"/>
      <c r="IUD2806" s="391"/>
      <c r="IUE2806" s="391"/>
      <c r="IUF2806" s="391"/>
      <c r="IUG2806" s="391"/>
      <c r="IUH2806" s="391"/>
      <c r="IUI2806" s="391"/>
      <c r="IUJ2806" s="391"/>
      <c r="IUK2806" s="391"/>
      <c r="IUL2806" s="391"/>
      <c r="IUM2806" s="391"/>
      <c r="IUN2806" s="391"/>
      <c r="IUO2806" s="391"/>
      <c r="IUP2806" s="391"/>
      <c r="IUQ2806" s="391"/>
      <c r="IUR2806" s="391"/>
      <c r="IUS2806" s="391"/>
      <c r="IUT2806" s="391"/>
      <c r="IUU2806" s="391"/>
      <c r="IUV2806" s="391"/>
      <c r="IUW2806" s="391"/>
      <c r="IUX2806" s="391"/>
      <c r="IUY2806" s="391"/>
      <c r="IUZ2806" s="391"/>
      <c r="IVA2806" s="391"/>
      <c r="IVB2806" s="391"/>
      <c r="IVC2806" s="391"/>
      <c r="IVD2806" s="391"/>
      <c r="IVE2806" s="391"/>
      <c r="IVF2806" s="391"/>
      <c r="IVG2806" s="391"/>
      <c r="IVH2806" s="391"/>
      <c r="IVI2806" s="391"/>
      <c r="IVJ2806" s="391"/>
      <c r="IVK2806" s="391"/>
      <c r="IVL2806" s="391"/>
      <c r="IVM2806" s="391"/>
      <c r="IVN2806" s="391"/>
      <c r="IVO2806" s="391"/>
      <c r="IVP2806" s="391"/>
      <c r="IVQ2806" s="391"/>
      <c r="IVR2806" s="391"/>
      <c r="IVS2806" s="391"/>
      <c r="IVT2806" s="391"/>
      <c r="IVU2806" s="391"/>
      <c r="IVV2806" s="391"/>
      <c r="IVW2806" s="391"/>
      <c r="IVX2806" s="391"/>
      <c r="IVY2806" s="391"/>
      <c r="IVZ2806" s="391"/>
      <c r="IWA2806" s="391"/>
      <c r="IWB2806" s="391"/>
      <c r="IWC2806" s="391"/>
      <c r="IWD2806" s="391"/>
      <c r="IWE2806" s="391"/>
      <c r="IWF2806" s="391"/>
      <c r="IWG2806" s="391"/>
      <c r="IWH2806" s="391"/>
      <c r="IWI2806" s="391"/>
      <c r="IWJ2806" s="391"/>
      <c r="IWK2806" s="391"/>
      <c r="IWL2806" s="391"/>
      <c r="IWM2806" s="391"/>
      <c r="IWN2806" s="391"/>
      <c r="IWO2806" s="391"/>
      <c r="IWP2806" s="391"/>
      <c r="IWQ2806" s="391"/>
      <c r="IWR2806" s="391"/>
      <c r="IWS2806" s="391"/>
      <c r="IWT2806" s="391"/>
      <c r="IWU2806" s="391"/>
      <c r="IWV2806" s="391"/>
      <c r="IWW2806" s="391"/>
      <c r="IWX2806" s="391"/>
      <c r="IWY2806" s="391"/>
      <c r="IWZ2806" s="391"/>
      <c r="IXA2806" s="391"/>
      <c r="IXB2806" s="391"/>
      <c r="IXC2806" s="391"/>
      <c r="IXD2806" s="391"/>
      <c r="IXE2806" s="391"/>
      <c r="IXF2806" s="391"/>
      <c r="IXG2806" s="391"/>
      <c r="IXH2806" s="391"/>
      <c r="IXI2806" s="391"/>
      <c r="IXJ2806" s="391"/>
      <c r="IXK2806" s="391"/>
      <c r="IXL2806" s="391"/>
      <c r="IXM2806" s="391"/>
      <c r="IXN2806" s="391"/>
      <c r="IXO2806" s="391"/>
      <c r="IXP2806" s="391"/>
      <c r="IXQ2806" s="391"/>
      <c r="IXR2806" s="391"/>
      <c r="IXS2806" s="391"/>
      <c r="IXT2806" s="391"/>
      <c r="IXU2806" s="391"/>
      <c r="IXV2806" s="391"/>
      <c r="IXW2806" s="391"/>
      <c r="IXX2806" s="391"/>
      <c r="IXY2806" s="391"/>
      <c r="IXZ2806" s="391"/>
      <c r="IYA2806" s="391"/>
      <c r="IYB2806" s="391"/>
      <c r="IYC2806" s="391"/>
      <c r="IYD2806" s="391"/>
      <c r="IYE2806" s="391"/>
      <c r="IYF2806" s="391"/>
      <c r="IYG2806" s="391"/>
      <c r="IYH2806" s="391"/>
      <c r="IYI2806" s="391"/>
      <c r="IYJ2806" s="391"/>
      <c r="IYK2806" s="391"/>
      <c r="IYL2806" s="391"/>
      <c r="IYM2806" s="391"/>
      <c r="IYN2806" s="391"/>
      <c r="IYO2806" s="391"/>
      <c r="IYP2806" s="391"/>
      <c r="IYQ2806" s="391"/>
      <c r="IYR2806" s="391"/>
      <c r="IYS2806" s="391"/>
      <c r="IYT2806" s="391"/>
      <c r="IYU2806" s="391"/>
      <c r="IYV2806" s="391"/>
      <c r="IYW2806" s="391"/>
      <c r="IYX2806" s="391"/>
      <c r="IYY2806" s="391"/>
      <c r="IYZ2806" s="391"/>
      <c r="IZA2806" s="391"/>
      <c r="IZB2806" s="391"/>
      <c r="IZC2806" s="391"/>
      <c r="IZD2806" s="391"/>
      <c r="IZE2806" s="391"/>
      <c r="IZF2806" s="391"/>
      <c r="IZG2806" s="391"/>
      <c r="IZH2806" s="391"/>
      <c r="IZI2806" s="391"/>
      <c r="IZJ2806" s="391"/>
      <c r="IZK2806" s="391"/>
      <c r="IZL2806" s="391"/>
      <c r="IZM2806" s="391"/>
      <c r="IZN2806" s="391"/>
      <c r="IZO2806" s="391"/>
      <c r="IZP2806" s="391"/>
      <c r="IZQ2806" s="391"/>
      <c r="IZR2806" s="391"/>
      <c r="IZS2806" s="391"/>
      <c r="IZT2806" s="391"/>
      <c r="IZU2806" s="391"/>
      <c r="IZV2806" s="391"/>
      <c r="IZW2806" s="391"/>
      <c r="IZX2806" s="391"/>
      <c r="IZY2806" s="391"/>
      <c r="IZZ2806" s="391"/>
      <c r="JAA2806" s="391"/>
      <c r="JAB2806" s="391"/>
      <c r="JAC2806" s="391"/>
      <c r="JAD2806" s="391"/>
      <c r="JAE2806" s="391"/>
      <c r="JAF2806" s="391"/>
      <c r="JAG2806" s="391"/>
      <c r="JAH2806" s="391"/>
      <c r="JAI2806" s="391"/>
      <c r="JAJ2806" s="391"/>
      <c r="JAK2806" s="391"/>
      <c r="JAL2806" s="391"/>
      <c r="JAM2806" s="391"/>
      <c r="JAN2806" s="391"/>
      <c r="JAO2806" s="391"/>
      <c r="JAP2806" s="391"/>
      <c r="JAQ2806" s="391"/>
      <c r="JAR2806" s="391"/>
      <c r="JAS2806" s="391"/>
      <c r="JAT2806" s="391"/>
      <c r="JAU2806" s="391"/>
      <c r="JAV2806" s="391"/>
      <c r="JAW2806" s="391"/>
      <c r="JAX2806" s="391"/>
      <c r="JAY2806" s="391"/>
      <c r="JAZ2806" s="391"/>
      <c r="JBA2806" s="391"/>
      <c r="JBB2806" s="391"/>
      <c r="JBC2806" s="391"/>
      <c r="JBD2806" s="391"/>
      <c r="JBE2806" s="391"/>
      <c r="JBF2806" s="391"/>
      <c r="JBG2806" s="391"/>
      <c r="JBH2806" s="391"/>
      <c r="JBI2806" s="391"/>
      <c r="JBJ2806" s="391"/>
      <c r="JBK2806" s="391"/>
      <c r="JBL2806" s="391"/>
      <c r="JBM2806" s="391"/>
      <c r="JBN2806" s="391"/>
      <c r="JBO2806" s="391"/>
      <c r="JBP2806" s="391"/>
      <c r="JBQ2806" s="391"/>
      <c r="JBR2806" s="391"/>
      <c r="JBS2806" s="391"/>
      <c r="JBT2806" s="391"/>
      <c r="JBU2806" s="391"/>
      <c r="JBV2806" s="391"/>
      <c r="JBW2806" s="391"/>
      <c r="JBX2806" s="391"/>
      <c r="JBY2806" s="391"/>
      <c r="JBZ2806" s="391"/>
      <c r="JCA2806" s="391"/>
      <c r="JCB2806" s="391"/>
      <c r="JCC2806" s="391"/>
      <c r="JCD2806" s="391"/>
      <c r="JCE2806" s="391"/>
      <c r="JCF2806" s="391"/>
      <c r="JCG2806" s="391"/>
      <c r="JCH2806" s="391"/>
      <c r="JCI2806" s="391"/>
      <c r="JCJ2806" s="391"/>
      <c r="JCK2806" s="391"/>
      <c r="JCL2806" s="391"/>
      <c r="JCM2806" s="391"/>
      <c r="JCN2806" s="391"/>
      <c r="JCO2806" s="391"/>
      <c r="JCP2806" s="391"/>
      <c r="JCQ2806" s="391"/>
      <c r="JCR2806" s="391"/>
      <c r="JCS2806" s="391"/>
      <c r="JCT2806" s="391"/>
      <c r="JCU2806" s="391"/>
      <c r="JCV2806" s="391"/>
      <c r="JCW2806" s="391"/>
      <c r="JCX2806" s="391"/>
      <c r="JCY2806" s="391"/>
      <c r="JCZ2806" s="391"/>
      <c r="JDA2806" s="391"/>
      <c r="JDB2806" s="391"/>
      <c r="JDC2806" s="391"/>
      <c r="JDD2806" s="391"/>
      <c r="JDE2806" s="391"/>
      <c r="JDF2806" s="391"/>
      <c r="JDG2806" s="391"/>
      <c r="JDH2806" s="391"/>
      <c r="JDI2806" s="391"/>
      <c r="JDJ2806" s="391"/>
      <c r="JDK2806" s="391"/>
      <c r="JDL2806" s="391"/>
      <c r="JDM2806" s="391"/>
      <c r="JDN2806" s="391"/>
      <c r="JDO2806" s="391"/>
      <c r="JDP2806" s="391"/>
      <c r="JDQ2806" s="391"/>
      <c r="JDR2806" s="391"/>
      <c r="JDS2806" s="391"/>
      <c r="JDT2806" s="391"/>
      <c r="JDU2806" s="391"/>
      <c r="JDV2806" s="391"/>
      <c r="JDW2806" s="391"/>
      <c r="JDX2806" s="391"/>
      <c r="JDY2806" s="391"/>
      <c r="JDZ2806" s="391"/>
      <c r="JEA2806" s="391"/>
      <c r="JEB2806" s="391"/>
      <c r="JEC2806" s="391"/>
      <c r="JED2806" s="391"/>
      <c r="JEE2806" s="391"/>
      <c r="JEF2806" s="391"/>
      <c r="JEG2806" s="391"/>
      <c r="JEH2806" s="391"/>
      <c r="JEI2806" s="391"/>
      <c r="JEJ2806" s="391"/>
      <c r="JEK2806" s="391"/>
      <c r="JEL2806" s="391"/>
      <c r="JEM2806" s="391"/>
      <c r="JEN2806" s="391"/>
      <c r="JEO2806" s="391"/>
      <c r="JEP2806" s="391"/>
      <c r="JEQ2806" s="391"/>
      <c r="JER2806" s="391"/>
      <c r="JES2806" s="391"/>
      <c r="JET2806" s="391"/>
      <c r="JEU2806" s="391"/>
      <c r="JEV2806" s="391"/>
      <c r="JEW2806" s="391"/>
      <c r="JEX2806" s="391"/>
      <c r="JEY2806" s="391"/>
      <c r="JEZ2806" s="391"/>
      <c r="JFA2806" s="391"/>
      <c r="JFB2806" s="391"/>
      <c r="JFC2806" s="391"/>
      <c r="JFD2806" s="391"/>
      <c r="JFE2806" s="391"/>
      <c r="JFF2806" s="391"/>
      <c r="JFG2806" s="391"/>
      <c r="JFH2806" s="391"/>
      <c r="JFI2806" s="391"/>
      <c r="JFJ2806" s="391"/>
      <c r="JFK2806" s="391"/>
      <c r="JFL2806" s="391"/>
      <c r="JFM2806" s="391"/>
      <c r="JFN2806" s="391"/>
      <c r="JFO2806" s="391"/>
      <c r="JFP2806" s="391"/>
      <c r="JFQ2806" s="391"/>
      <c r="JFR2806" s="391"/>
      <c r="JFS2806" s="391"/>
      <c r="JFT2806" s="391"/>
      <c r="JFU2806" s="391"/>
      <c r="JFV2806" s="391"/>
      <c r="JFW2806" s="391"/>
      <c r="JFX2806" s="391"/>
      <c r="JFY2806" s="391"/>
      <c r="JFZ2806" s="391"/>
      <c r="JGA2806" s="391"/>
      <c r="JGB2806" s="391"/>
      <c r="JGC2806" s="391"/>
      <c r="JGD2806" s="391"/>
      <c r="JGE2806" s="391"/>
      <c r="JGF2806" s="391"/>
      <c r="JGG2806" s="391"/>
      <c r="JGH2806" s="391"/>
      <c r="JGI2806" s="391"/>
      <c r="JGJ2806" s="391"/>
      <c r="JGK2806" s="391"/>
      <c r="JGL2806" s="391"/>
      <c r="JGM2806" s="391"/>
      <c r="JGN2806" s="391"/>
      <c r="JGO2806" s="391"/>
      <c r="JGP2806" s="391"/>
      <c r="JGQ2806" s="391"/>
      <c r="JGR2806" s="391"/>
      <c r="JGS2806" s="391"/>
      <c r="JGT2806" s="391"/>
      <c r="JGU2806" s="391"/>
      <c r="JGV2806" s="391"/>
      <c r="JGW2806" s="391"/>
      <c r="JGX2806" s="391"/>
      <c r="JGY2806" s="391"/>
      <c r="JGZ2806" s="391"/>
      <c r="JHA2806" s="391"/>
      <c r="JHB2806" s="391"/>
      <c r="JHC2806" s="391"/>
      <c r="JHD2806" s="391"/>
      <c r="JHE2806" s="391"/>
      <c r="JHF2806" s="391"/>
      <c r="JHG2806" s="391"/>
      <c r="JHH2806" s="391"/>
      <c r="JHI2806" s="391"/>
      <c r="JHJ2806" s="391"/>
      <c r="JHK2806" s="391"/>
      <c r="JHL2806" s="391"/>
      <c r="JHM2806" s="391"/>
      <c r="JHN2806" s="391"/>
      <c r="JHO2806" s="391"/>
      <c r="JHP2806" s="391"/>
      <c r="JHQ2806" s="391"/>
      <c r="JHR2806" s="391"/>
      <c r="JHS2806" s="391"/>
      <c r="JHT2806" s="391"/>
      <c r="JHU2806" s="391"/>
      <c r="JHV2806" s="391"/>
      <c r="JHW2806" s="391"/>
      <c r="JHX2806" s="391"/>
      <c r="JHY2806" s="391"/>
      <c r="JHZ2806" s="391"/>
      <c r="JIA2806" s="391"/>
      <c r="JIB2806" s="391"/>
      <c r="JIC2806" s="391"/>
      <c r="JID2806" s="391"/>
      <c r="JIE2806" s="391"/>
      <c r="JIF2806" s="391"/>
      <c r="JIG2806" s="391"/>
      <c r="JIH2806" s="391"/>
      <c r="JII2806" s="391"/>
      <c r="JIJ2806" s="391"/>
      <c r="JIK2806" s="391"/>
      <c r="JIL2806" s="391"/>
      <c r="JIM2806" s="391"/>
      <c r="JIN2806" s="391"/>
      <c r="JIO2806" s="391"/>
      <c r="JIP2806" s="391"/>
      <c r="JIQ2806" s="391"/>
      <c r="JIR2806" s="391"/>
      <c r="JIS2806" s="391"/>
      <c r="JIT2806" s="391"/>
      <c r="JIU2806" s="391"/>
      <c r="JIV2806" s="391"/>
      <c r="JIW2806" s="391"/>
      <c r="JIX2806" s="391"/>
      <c r="JIY2806" s="391"/>
      <c r="JIZ2806" s="391"/>
      <c r="JJA2806" s="391"/>
      <c r="JJB2806" s="391"/>
      <c r="JJC2806" s="391"/>
      <c r="JJD2806" s="391"/>
      <c r="JJE2806" s="391"/>
      <c r="JJF2806" s="391"/>
      <c r="JJG2806" s="391"/>
      <c r="JJH2806" s="391"/>
      <c r="JJI2806" s="391"/>
      <c r="JJJ2806" s="391"/>
      <c r="JJK2806" s="391"/>
      <c r="JJL2806" s="391"/>
      <c r="JJM2806" s="391"/>
      <c r="JJN2806" s="391"/>
      <c r="JJO2806" s="391"/>
      <c r="JJP2806" s="391"/>
      <c r="JJQ2806" s="391"/>
      <c r="JJR2806" s="391"/>
      <c r="JJS2806" s="391"/>
      <c r="JJT2806" s="391"/>
      <c r="JJU2806" s="391"/>
      <c r="JJV2806" s="391"/>
      <c r="JJW2806" s="391"/>
      <c r="JJX2806" s="391"/>
      <c r="JJY2806" s="391"/>
      <c r="JJZ2806" s="391"/>
      <c r="JKA2806" s="391"/>
      <c r="JKB2806" s="391"/>
      <c r="JKC2806" s="391"/>
      <c r="JKD2806" s="391"/>
      <c r="JKE2806" s="391"/>
      <c r="JKF2806" s="391"/>
      <c r="JKG2806" s="391"/>
      <c r="JKH2806" s="391"/>
      <c r="JKI2806" s="391"/>
      <c r="JKJ2806" s="391"/>
      <c r="JKK2806" s="391"/>
      <c r="JKL2806" s="391"/>
      <c r="JKM2806" s="391"/>
      <c r="JKN2806" s="391"/>
      <c r="JKO2806" s="391"/>
      <c r="JKP2806" s="391"/>
      <c r="JKQ2806" s="391"/>
      <c r="JKR2806" s="391"/>
      <c r="JKS2806" s="391"/>
      <c r="JKT2806" s="391"/>
      <c r="JKU2806" s="391"/>
      <c r="JKV2806" s="391"/>
      <c r="JKW2806" s="391"/>
      <c r="JKX2806" s="391"/>
      <c r="JKY2806" s="391"/>
      <c r="JKZ2806" s="391"/>
      <c r="JLA2806" s="391"/>
      <c r="JLB2806" s="391"/>
      <c r="JLC2806" s="391"/>
      <c r="JLD2806" s="391"/>
      <c r="JLE2806" s="391"/>
      <c r="JLF2806" s="391"/>
      <c r="JLG2806" s="391"/>
      <c r="JLH2806" s="391"/>
      <c r="JLI2806" s="391"/>
      <c r="JLJ2806" s="391"/>
      <c r="JLK2806" s="391"/>
      <c r="JLL2806" s="391"/>
      <c r="JLM2806" s="391"/>
      <c r="JLN2806" s="391"/>
      <c r="JLO2806" s="391"/>
      <c r="JLP2806" s="391"/>
      <c r="JLQ2806" s="391"/>
      <c r="JLR2806" s="391"/>
      <c r="JLS2806" s="391"/>
      <c r="JLT2806" s="391"/>
      <c r="JLU2806" s="391"/>
      <c r="JLV2806" s="391"/>
      <c r="JLW2806" s="391"/>
      <c r="JLX2806" s="391"/>
      <c r="JLY2806" s="391"/>
      <c r="JLZ2806" s="391"/>
      <c r="JMA2806" s="391"/>
      <c r="JMB2806" s="391"/>
      <c r="JMC2806" s="391"/>
      <c r="JMD2806" s="391"/>
      <c r="JME2806" s="391"/>
      <c r="JMF2806" s="391"/>
      <c r="JMG2806" s="391"/>
      <c r="JMH2806" s="391"/>
      <c r="JMI2806" s="391"/>
      <c r="JMJ2806" s="391"/>
      <c r="JMK2806" s="391"/>
      <c r="JML2806" s="391"/>
      <c r="JMM2806" s="391"/>
      <c r="JMN2806" s="391"/>
      <c r="JMO2806" s="391"/>
      <c r="JMP2806" s="391"/>
      <c r="JMQ2806" s="391"/>
      <c r="JMR2806" s="391"/>
      <c r="JMS2806" s="391"/>
      <c r="JMT2806" s="391"/>
      <c r="JMU2806" s="391"/>
      <c r="JMV2806" s="391"/>
      <c r="JMW2806" s="391"/>
      <c r="JMX2806" s="391"/>
      <c r="JMY2806" s="391"/>
      <c r="JMZ2806" s="391"/>
      <c r="JNA2806" s="391"/>
      <c r="JNB2806" s="391"/>
      <c r="JNC2806" s="391"/>
      <c r="JND2806" s="391"/>
      <c r="JNE2806" s="391"/>
      <c r="JNF2806" s="391"/>
      <c r="JNG2806" s="391"/>
      <c r="JNH2806" s="391"/>
      <c r="JNI2806" s="391"/>
      <c r="JNJ2806" s="391"/>
      <c r="JNK2806" s="391"/>
      <c r="JNL2806" s="391"/>
      <c r="JNM2806" s="391"/>
      <c r="JNN2806" s="391"/>
      <c r="JNO2806" s="391"/>
      <c r="JNP2806" s="391"/>
      <c r="JNQ2806" s="391"/>
      <c r="JNR2806" s="391"/>
      <c r="JNS2806" s="391"/>
      <c r="JNT2806" s="391"/>
      <c r="JNU2806" s="391"/>
      <c r="JNV2806" s="391"/>
      <c r="JNW2806" s="391"/>
      <c r="JNX2806" s="391"/>
      <c r="JNY2806" s="391"/>
      <c r="JNZ2806" s="391"/>
      <c r="JOA2806" s="391"/>
      <c r="JOB2806" s="391"/>
      <c r="JOC2806" s="391"/>
      <c r="JOD2806" s="391"/>
      <c r="JOE2806" s="391"/>
      <c r="JOF2806" s="391"/>
      <c r="JOG2806" s="391"/>
      <c r="JOH2806" s="391"/>
      <c r="JOI2806" s="391"/>
      <c r="JOJ2806" s="391"/>
      <c r="JOK2806" s="391"/>
      <c r="JOL2806" s="391"/>
      <c r="JOM2806" s="391"/>
      <c r="JON2806" s="391"/>
      <c r="JOO2806" s="391"/>
      <c r="JOP2806" s="391"/>
      <c r="JOQ2806" s="391"/>
      <c r="JOR2806" s="391"/>
      <c r="JOS2806" s="391"/>
      <c r="JOT2806" s="391"/>
      <c r="JOU2806" s="391"/>
      <c r="JOV2806" s="391"/>
      <c r="JOW2806" s="391"/>
      <c r="JOX2806" s="391"/>
      <c r="JOY2806" s="391"/>
      <c r="JOZ2806" s="391"/>
      <c r="JPA2806" s="391"/>
      <c r="JPB2806" s="391"/>
      <c r="JPC2806" s="391"/>
      <c r="JPD2806" s="391"/>
      <c r="JPE2806" s="391"/>
      <c r="JPF2806" s="391"/>
      <c r="JPG2806" s="391"/>
      <c r="JPH2806" s="391"/>
      <c r="JPI2806" s="391"/>
      <c r="JPJ2806" s="391"/>
      <c r="JPK2806" s="391"/>
      <c r="JPL2806" s="391"/>
      <c r="JPM2806" s="391"/>
      <c r="JPN2806" s="391"/>
      <c r="JPO2806" s="391"/>
      <c r="JPP2806" s="391"/>
      <c r="JPQ2806" s="391"/>
      <c r="JPR2806" s="391"/>
      <c r="JPS2806" s="391"/>
      <c r="JPT2806" s="391"/>
      <c r="JPU2806" s="391"/>
      <c r="JPV2806" s="391"/>
      <c r="JPW2806" s="391"/>
      <c r="JPX2806" s="391"/>
      <c r="JPY2806" s="391"/>
      <c r="JPZ2806" s="391"/>
      <c r="JQA2806" s="391"/>
      <c r="JQB2806" s="391"/>
      <c r="JQC2806" s="391"/>
      <c r="JQD2806" s="391"/>
      <c r="JQE2806" s="391"/>
      <c r="JQF2806" s="391"/>
      <c r="JQG2806" s="391"/>
      <c r="JQH2806" s="391"/>
      <c r="JQI2806" s="391"/>
      <c r="JQJ2806" s="391"/>
      <c r="JQK2806" s="391"/>
      <c r="JQL2806" s="391"/>
      <c r="JQM2806" s="391"/>
      <c r="JQN2806" s="391"/>
      <c r="JQO2806" s="391"/>
      <c r="JQP2806" s="391"/>
      <c r="JQQ2806" s="391"/>
      <c r="JQR2806" s="391"/>
      <c r="JQS2806" s="391"/>
      <c r="JQT2806" s="391"/>
      <c r="JQU2806" s="391"/>
      <c r="JQV2806" s="391"/>
      <c r="JQW2806" s="391"/>
      <c r="JQX2806" s="391"/>
      <c r="JQY2806" s="391"/>
      <c r="JQZ2806" s="391"/>
      <c r="JRA2806" s="391"/>
      <c r="JRB2806" s="391"/>
      <c r="JRC2806" s="391"/>
      <c r="JRD2806" s="391"/>
      <c r="JRE2806" s="391"/>
      <c r="JRF2806" s="391"/>
      <c r="JRG2806" s="391"/>
      <c r="JRH2806" s="391"/>
      <c r="JRI2806" s="391"/>
      <c r="JRJ2806" s="391"/>
      <c r="JRK2806" s="391"/>
      <c r="JRL2806" s="391"/>
      <c r="JRM2806" s="391"/>
      <c r="JRN2806" s="391"/>
      <c r="JRO2806" s="391"/>
      <c r="JRP2806" s="391"/>
      <c r="JRQ2806" s="391"/>
      <c r="JRR2806" s="391"/>
      <c r="JRS2806" s="391"/>
      <c r="JRT2806" s="391"/>
      <c r="JRU2806" s="391"/>
      <c r="JRV2806" s="391"/>
      <c r="JRW2806" s="391"/>
      <c r="JRX2806" s="391"/>
      <c r="JRY2806" s="391"/>
      <c r="JRZ2806" s="391"/>
      <c r="JSA2806" s="391"/>
      <c r="JSB2806" s="391"/>
      <c r="JSC2806" s="391"/>
      <c r="JSD2806" s="391"/>
      <c r="JSE2806" s="391"/>
      <c r="JSF2806" s="391"/>
      <c r="JSG2806" s="391"/>
      <c r="JSH2806" s="391"/>
      <c r="JSI2806" s="391"/>
      <c r="JSJ2806" s="391"/>
      <c r="JSK2806" s="391"/>
      <c r="JSL2806" s="391"/>
      <c r="JSM2806" s="391"/>
      <c r="JSN2806" s="391"/>
      <c r="JSO2806" s="391"/>
      <c r="JSP2806" s="391"/>
      <c r="JSQ2806" s="391"/>
      <c r="JSR2806" s="391"/>
      <c r="JSS2806" s="391"/>
      <c r="JST2806" s="391"/>
      <c r="JSU2806" s="391"/>
      <c r="JSV2806" s="391"/>
      <c r="JSW2806" s="391"/>
      <c r="JSX2806" s="391"/>
      <c r="JSY2806" s="391"/>
      <c r="JSZ2806" s="391"/>
      <c r="JTA2806" s="391"/>
      <c r="JTB2806" s="391"/>
      <c r="JTC2806" s="391"/>
      <c r="JTD2806" s="391"/>
      <c r="JTE2806" s="391"/>
      <c r="JTF2806" s="391"/>
      <c r="JTG2806" s="391"/>
      <c r="JTH2806" s="391"/>
      <c r="JTI2806" s="391"/>
      <c r="JTJ2806" s="391"/>
      <c r="JTK2806" s="391"/>
      <c r="JTL2806" s="391"/>
      <c r="JTM2806" s="391"/>
      <c r="JTN2806" s="391"/>
      <c r="JTO2806" s="391"/>
      <c r="JTP2806" s="391"/>
      <c r="JTQ2806" s="391"/>
      <c r="JTR2806" s="391"/>
      <c r="JTS2806" s="391"/>
      <c r="JTT2806" s="391"/>
      <c r="JTU2806" s="391"/>
      <c r="JTV2806" s="391"/>
      <c r="JTW2806" s="391"/>
      <c r="JTX2806" s="391"/>
      <c r="JTY2806" s="391"/>
      <c r="JTZ2806" s="391"/>
      <c r="JUA2806" s="391"/>
      <c r="JUB2806" s="391"/>
      <c r="JUC2806" s="391"/>
      <c r="JUD2806" s="391"/>
      <c r="JUE2806" s="391"/>
      <c r="JUF2806" s="391"/>
      <c r="JUG2806" s="391"/>
      <c r="JUH2806" s="391"/>
      <c r="JUI2806" s="391"/>
      <c r="JUJ2806" s="391"/>
      <c r="JUK2806" s="391"/>
      <c r="JUL2806" s="391"/>
      <c r="JUM2806" s="391"/>
      <c r="JUN2806" s="391"/>
      <c r="JUO2806" s="391"/>
      <c r="JUP2806" s="391"/>
      <c r="JUQ2806" s="391"/>
      <c r="JUR2806" s="391"/>
      <c r="JUS2806" s="391"/>
      <c r="JUT2806" s="391"/>
      <c r="JUU2806" s="391"/>
      <c r="JUV2806" s="391"/>
      <c r="JUW2806" s="391"/>
      <c r="JUX2806" s="391"/>
      <c r="JUY2806" s="391"/>
      <c r="JUZ2806" s="391"/>
      <c r="JVA2806" s="391"/>
      <c r="JVB2806" s="391"/>
      <c r="JVC2806" s="391"/>
      <c r="JVD2806" s="391"/>
      <c r="JVE2806" s="391"/>
      <c r="JVF2806" s="391"/>
      <c r="JVG2806" s="391"/>
      <c r="JVH2806" s="391"/>
      <c r="JVI2806" s="391"/>
      <c r="JVJ2806" s="391"/>
      <c r="JVK2806" s="391"/>
      <c r="JVL2806" s="391"/>
      <c r="JVM2806" s="391"/>
      <c r="JVN2806" s="391"/>
      <c r="JVO2806" s="391"/>
      <c r="JVP2806" s="391"/>
      <c r="JVQ2806" s="391"/>
      <c r="JVR2806" s="391"/>
      <c r="JVS2806" s="391"/>
      <c r="JVT2806" s="391"/>
      <c r="JVU2806" s="391"/>
      <c r="JVV2806" s="391"/>
      <c r="JVW2806" s="391"/>
      <c r="JVX2806" s="391"/>
      <c r="JVY2806" s="391"/>
      <c r="JVZ2806" s="391"/>
      <c r="JWA2806" s="391"/>
      <c r="JWB2806" s="391"/>
      <c r="JWC2806" s="391"/>
      <c r="JWD2806" s="391"/>
      <c r="JWE2806" s="391"/>
      <c r="JWF2806" s="391"/>
      <c r="JWG2806" s="391"/>
      <c r="JWH2806" s="391"/>
      <c r="JWI2806" s="391"/>
      <c r="JWJ2806" s="391"/>
      <c r="JWK2806" s="391"/>
      <c r="JWL2806" s="391"/>
      <c r="JWM2806" s="391"/>
      <c r="JWN2806" s="391"/>
      <c r="JWO2806" s="391"/>
      <c r="JWP2806" s="391"/>
      <c r="JWQ2806" s="391"/>
      <c r="JWR2806" s="391"/>
      <c r="JWS2806" s="391"/>
      <c r="JWT2806" s="391"/>
      <c r="JWU2806" s="391"/>
      <c r="JWV2806" s="391"/>
      <c r="JWW2806" s="391"/>
      <c r="JWX2806" s="391"/>
      <c r="JWY2806" s="391"/>
      <c r="JWZ2806" s="391"/>
      <c r="JXA2806" s="391"/>
      <c r="JXB2806" s="391"/>
      <c r="JXC2806" s="391"/>
      <c r="JXD2806" s="391"/>
      <c r="JXE2806" s="391"/>
      <c r="JXF2806" s="391"/>
      <c r="JXG2806" s="391"/>
      <c r="JXH2806" s="391"/>
      <c r="JXI2806" s="391"/>
      <c r="JXJ2806" s="391"/>
      <c r="JXK2806" s="391"/>
      <c r="JXL2806" s="391"/>
      <c r="JXM2806" s="391"/>
      <c r="JXN2806" s="391"/>
      <c r="JXO2806" s="391"/>
      <c r="JXP2806" s="391"/>
      <c r="JXQ2806" s="391"/>
      <c r="JXR2806" s="391"/>
      <c r="JXS2806" s="391"/>
      <c r="JXT2806" s="391"/>
      <c r="JXU2806" s="391"/>
      <c r="JXV2806" s="391"/>
      <c r="JXW2806" s="391"/>
      <c r="JXX2806" s="391"/>
      <c r="JXY2806" s="391"/>
      <c r="JXZ2806" s="391"/>
      <c r="JYA2806" s="391"/>
      <c r="JYB2806" s="391"/>
      <c r="JYC2806" s="391"/>
      <c r="JYD2806" s="391"/>
      <c r="JYE2806" s="391"/>
      <c r="JYF2806" s="391"/>
      <c r="JYG2806" s="391"/>
      <c r="JYH2806" s="391"/>
      <c r="JYI2806" s="391"/>
      <c r="JYJ2806" s="391"/>
      <c r="JYK2806" s="391"/>
      <c r="JYL2806" s="391"/>
      <c r="JYM2806" s="391"/>
      <c r="JYN2806" s="391"/>
      <c r="JYO2806" s="391"/>
      <c r="JYP2806" s="391"/>
      <c r="JYQ2806" s="391"/>
      <c r="JYR2806" s="391"/>
      <c r="JYS2806" s="391"/>
      <c r="JYT2806" s="391"/>
      <c r="JYU2806" s="391"/>
      <c r="JYV2806" s="391"/>
      <c r="JYW2806" s="391"/>
      <c r="JYX2806" s="391"/>
      <c r="JYY2806" s="391"/>
      <c r="JYZ2806" s="391"/>
      <c r="JZA2806" s="391"/>
      <c r="JZB2806" s="391"/>
      <c r="JZC2806" s="391"/>
      <c r="JZD2806" s="391"/>
      <c r="JZE2806" s="391"/>
      <c r="JZF2806" s="391"/>
      <c r="JZG2806" s="391"/>
      <c r="JZH2806" s="391"/>
      <c r="JZI2806" s="391"/>
      <c r="JZJ2806" s="391"/>
      <c r="JZK2806" s="391"/>
      <c r="JZL2806" s="391"/>
      <c r="JZM2806" s="391"/>
      <c r="JZN2806" s="391"/>
      <c r="JZO2806" s="391"/>
      <c r="JZP2806" s="391"/>
      <c r="JZQ2806" s="391"/>
      <c r="JZR2806" s="391"/>
      <c r="JZS2806" s="391"/>
      <c r="JZT2806" s="391"/>
      <c r="JZU2806" s="391"/>
      <c r="JZV2806" s="391"/>
      <c r="JZW2806" s="391"/>
      <c r="JZX2806" s="391"/>
      <c r="JZY2806" s="391"/>
      <c r="JZZ2806" s="391"/>
      <c r="KAA2806" s="391"/>
      <c r="KAB2806" s="391"/>
      <c r="KAC2806" s="391"/>
      <c r="KAD2806" s="391"/>
      <c r="KAE2806" s="391"/>
      <c r="KAF2806" s="391"/>
      <c r="KAG2806" s="391"/>
      <c r="KAH2806" s="391"/>
      <c r="KAI2806" s="391"/>
      <c r="KAJ2806" s="391"/>
      <c r="KAK2806" s="391"/>
      <c r="KAL2806" s="391"/>
      <c r="KAM2806" s="391"/>
      <c r="KAN2806" s="391"/>
      <c r="KAO2806" s="391"/>
      <c r="KAP2806" s="391"/>
      <c r="KAQ2806" s="391"/>
      <c r="KAR2806" s="391"/>
      <c r="KAS2806" s="391"/>
      <c r="KAT2806" s="391"/>
      <c r="KAU2806" s="391"/>
      <c r="KAV2806" s="391"/>
      <c r="KAW2806" s="391"/>
      <c r="KAX2806" s="391"/>
      <c r="KAY2806" s="391"/>
      <c r="KAZ2806" s="391"/>
      <c r="KBA2806" s="391"/>
      <c r="KBB2806" s="391"/>
      <c r="KBC2806" s="391"/>
      <c r="KBD2806" s="391"/>
      <c r="KBE2806" s="391"/>
      <c r="KBF2806" s="391"/>
      <c r="KBG2806" s="391"/>
      <c r="KBH2806" s="391"/>
      <c r="KBI2806" s="391"/>
      <c r="KBJ2806" s="391"/>
      <c r="KBK2806" s="391"/>
      <c r="KBL2806" s="391"/>
      <c r="KBM2806" s="391"/>
      <c r="KBN2806" s="391"/>
      <c r="KBO2806" s="391"/>
      <c r="KBP2806" s="391"/>
      <c r="KBQ2806" s="391"/>
      <c r="KBR2806" s="391"/>
      <c r="KBS2806" s="391"/>
      <c r="KBT2806" s="391"/>
      <c r="KBU2806" s="391"/>
      <c r="KBV2806" s="391"/>
      <c r="KBW2806" s="391"/>
      <c r="KBX2806" s="391"/>
      <c r="KBY2806" s="391"/>
      <c r="KBZ2806" s="391"/>
      <c r="KCA2806" s="391"/>
      <c r="KCB2806" s="391"/>
      <c r="KCC2806" s="391"/>
      <c r="KCD2806" s="391"/>
      <c r="KCE2806" s="391"/>
      <c r="KCF2806" s="391"/>
      <c r="KCG2806" s="391"/>
      <c r="KCH2806" s="391"/>
      <c r="KCI2806" s="391"/>
      <c r="KCJ2806" s="391"/>
      <c r="KCK2806" s="391"/>
      <c r="KCL2806" s="391"/>
      <c r="KCM2806" s="391"/>
      <c r="KCN2806" s="391"/>
      <c r="KCO2806" s="391"/>
      <c r="KCP2806" s="391"/>
      <c r="KCQ2806" s="391"/>
      <c r="KCR2806" s="391"/>
      <c r="KCS2806" s="391"/>
      <c r="KCT2806" s="391"/>
      <c r="KCU2806" s="391"/>
      <c r="KCV2806" s="391"/>
      <c r="KCW2806" s="391"/>
      <c r="KCX2806" s="391"/>
      <c r="KCY2806" s="391"/>
      <c r="KCZ2806" s="391"/>
      <c r="KDA2806" s="391"/>
      <c r="KDB2806" s="391"/>
      <c r="KDC2806" s="391"/>
      <c r="KDD2806" s="391"/>
      <c r="KDE2806" s="391"/>
      <c r="KDF2806" s="391"/>
      <c r="KDG2806" s="391"/>
      <c r="KDH2806" s="391"/>
      <c r="KDI2806" s="391"/>
      <c r="KDJ2806" s="391"/>
      <c r="KDK2806" s="391"/>
      <c r="KDL2806" s="391"/>
      <c r="KDM2806" s="391"/>
      <c r="KDN2806" s="391"/>
      <c r="KDO2806" s="391"/>
      <c r="KDP2806" s="391"/>
      <c r="KDQ2806" s="391"/>
      <c r="KDR2806" s="391"/>
      <c r="KDS2806" s="391"/>
      <c r="KDT2806" s="391"/>
      <c r="KDU2806" s="391"/>
      <c r="KDV2806" s="391"/>
      <c r="KDW2806" s="391"/>
      <c r="KDX2806" s="391"/>
      <c r="KDY2806" s="391"/>
      <c r="KDZ2806" s="391"/>
      <c r="KEA2806" s="391"/>
      <c r="KEB2806" s="391"/>
      <c r="KEC2806" s="391"/>
      <c r="KED2806" s="391"/>
      <c r="KEE2806" s="391"/>
      <c r="KEF2806" s="391"/>
      <c r="KEG2806" s="391"/>
      <c r="KEH2806" s="391"/>
      <c r="KEI2806" s="391"/>
      <c r="KEJ2806" s="391"/>
      <c r="KEK2806" s="391"/>
      <c r="KEL2806" s="391"/>
      <c r="KEM2806" s="391"/>
      <c r="KEN2806" s="391"/>
      <c r="KEO2806" s="391"/>
      <c r="KEP2806" s="391"/>
      <c r="KEQ2806" s="391"/>
      <c r="KER2806" s="391"/>
      <c r="KES2806" s="391"/>
      <c r="KET2806" s="391"/>
      <c r="KEU2806" s="391"/>
      <c r="KEV2806" s="391"/>
      <c r="KEW2806" s="391"/>
      <c r="KEX2806" s="391"/>
      <c r="KEY2806" s="391"/>
      <c r="KEZ2806" s="391"/>
      <c r="KFA2806" s="391"/>
      <c r="KFB2806" s="391"/>
      <c r="KFC2806" s="391"/>
      <c r="KFD2806" s="391"/>
      <c r="KFE2806" s="391"/>
      <c r="KFF2806" s="391"/>
      <c r="KFG2806" s="391"/>
      <c r="KFH2806" s="391"/>
      <c r="KFI2806" s="391"/>
      <c r="KFJ2806" s="391"/>
      <c r="KFK2806" s="391"/>
      <c r="KFL2806" s="391"/>
      <c r="KFM2806" s="391"/>
      <c r="KFN2806" s="391"/>
      <c r="KFO2806" s="391"/>
      <c r="KFP2806" s="391"/>
      <c r="KFQ2806" s="391"/>
      <c r="KFR2806" s="391"/>
      <c r="KFS2806" s="391"/>
      <c r="KFT2806" s="391"/>
      <c r="KFU2806" s="391"/>
      <c r="KFV2806" s="391"/>
      <c r="KFW2806" s="391"/>
      <c r="KFX2806" s="391"/>
      <c r="KFY2806" s="391"/>
      <c r="KFZ2806" s="391"/>
      <c r="KGA2806" s="391"/>
      <c r="KGB2806" s="391"/>
      <c r="KGC2806" s="391"/>
      <c r="KGD2806" s="391"/>
      <c r="KGE2806" s="391"/>
      <c r="KGF2806" s="391"/>
      <c r="KGG2806" s="391"/>
      <c r="KGH2806" s="391"/>
      <c r="KGI2806" s="391"/>
      <c r="KGJ2806" s="391"/>
      <c r="KGK2806" s="391"/>
      <c r="KGL2806" s="391"/>
      <c r="KGM2806" s="391"/>
      <c r="KGN2806" s="391"/>
      <c r="KGO2806" s="391"/>
      <c r="KGP2806" s="391"/>
      <c r="KGQ2806" s="391"/>
      <c r="KGR2806" s="391"/>
      <c r="KGS2806" s="391"/>
      <c r="KGT2806" s="391"/>
      <c r="KGU2806" s="391"/>
      <c r="KGV2806" s="391"/>
      <c r="KGW2806" s="391"/>
      <c r="KGX2806" s="391"/>
      <c r="KGY2806" s="391"/>
      <c r="KGZ2806" s="391"/>
      <c r="KHA2806" s="391"/>
      <c r="KHB2806" s="391"/>
      <c r="KHC2806" s="391"/>
      <c r="KHD2806" s="391"/>
      <c r="KHE2806" s="391"/>
      <c r="KHF2806" s="391"/>
      <c r="KHG2806" s="391"/>
      <c r="KHH2806" s="391"/>
      <c r="KHI2806" s="391"/>
      <c r="KHJ2806" s="391"/>
      <c r="KHK2806" s="391"/>
      <c r="KHL2806" s="391"/>
      <c r="KHM2806" s="391"/>
      <c r="KHN2806" s="391"/>
      <c r="KHO2806" s="391"/>
      <c r="KHP2806" s="391"/>
      <c r="KHQ2806" s="391"/>
      <c r="KHR2806" s="391"/>
      <c r="KHS2806" s="391"/>
      <c r="KHT2806" s="391"/>
      <c r="KHU2806" s="391"/>
      <c r="KHV2806" s="391"/>
      <c r="KHW2806" s="391"/>
      <c r="KHX2806" s="391"/>
      <c r="KHY2806" s="391"/>
      <c r="KHZ2806" s="391"/>
      <c r="KIA2806" s="391"/>
      <c r="KIB2806" s="391"/>
      <c r="KIC2806" s="391"/>
      <c r="KID2806" s="391"/>
      <c r="KIE2806" s="391"/>
      <c r="KIF2806" s="391"/>
      <c r="KIG2806" s="391"/>
      <c r="KIH2806" s="391"/>
      <c r="KII2806" s="391"/>
      <c r="KIJ2806" s="391"/>
      <c r="KIK2806" s="391"/>
      <c r="KIL2806" s="391"/>
      <c r="KIM2806" s="391"/>
      <c r="KIN2806" s="391"/>
      <c r="KIO2806" s="391"/>
      <c r="KIP2806" s="391"/>
      <c r="KIQ2806" s="391"/>
      <c r="KIR2806" s="391"/>
      <c r="KIS2806" s="391"/>
      <c r="KIT2806" s="391"/>
      <c r="KIU2806" s="391"/>
      <c r="KIV2806" s="391"/>
      <c r="KIW2806" s="391"/>
      <c r="KIX2806" s="391"/>
      <c r="KIY2806" s="391"/>
      <c r="KIZ2806" s="391"/>
      <c r="KJA2806" s="391"/>
      <c r="KJB2806" s="391"/>
      <c r="KJC2806" s="391"/>
      <c r="KJD2806" s="391"/>
      <c r="KJE2806" s="391"/>
      <c r="KJF2806" s="391"/>
      <c r="KJG2806" s="391"/>
      <c r="KJH2806" s="391"/>
      <c r="KJI2806" s="391"/>
      <c r="KJJ2806" s="391"/>
      <c r="KJK2806" s="391"/>
      <c r="KJL2806" s="391"/>
      <c r="KJM2806" s="391"/>
      <c r="KJN2806" s="391"/>
      <c r="KJO2806" s="391"/>
      <c r="KJP2806" s="391"/>
      <c r="KJQ2806" s="391"/>
      <c r="KJR2806" s="391"/>
      <c r="KJS2806" s="391"/>
      <c r="KJT2806" s="391"/>
      <c r="KJU2806" s="391"/>
      <c r="KJV2806" s="391"/>
      <c r="KJW2806" s="391"/>
      <c r="KJX2806" s="391"/>
      <c r="KJY2806" s="391"/>
      <c r="KJZ2806" s="391"/>
      <c r="KKA2806" s="391"/>
      <c r="KKB2806" s="391"/>
      <c r="KKC2806" s="391"/>
      <c r="KKD2806" s="391"/>
      <c r="KKE2806" s="391"/>
      <c r="KKF2806" s="391"/>
      <c r="KKG2806" s="391"/>
      <c r="KKH2806" s="391"/>
      <c r="KKI2806" s="391"/>
      <c r="KKJ2806" s="391"/>
      <c r="KKK2806" s="391"/>
      <c r="KKL2806" s="391"/>
      <c r="KKM2806" s="391"/>
      <c r="KKN2806" s="391"/>
      <c r="KKO2806" s="391"/>
      <c r="KKP2806" s="391"/>
      <c r="KKQ2806" s="391"/>
      <c r="KKR2806" s="391"/>
      <c r="KKS2806" s="391"/>
      <c r="KKT2806" s="391"/>
      <c r="KKU2806" s="391"/>
      <c r="KKV2806" s="391"/>
      <c r="KKW2806" s="391"/>
      <c r="KKX2806" s="391"/>
      <c r="KKY2806" s="391"/>
      <c r="KKZ2806" s="391"/>
      <c r="KLA2806" s="391"/>
      <c r="KLB2806" s="391"/>
      <c r="KLC2806" s="391"/>
      <c r="KLD2806" s="391"/>
      <c r="KLE2806" s="391"/>
      <c r="KLF2806" s="391"/>
      <c r="KLG2806" s="391"/>
      <c r="KLH2806" s="391"/>
      <c r="KLI2806" s="391"/>
      <c r="KLJ2806" s="391"/>
      <c r="KLK2806" s="391"/>
      <c r="KLL2806" s="391"/>
      <c r="KLM2806" s="391"/>
      <c r="KLN2806" s="391"/>
      <c r="KLO2806" s="391"/>
      <c r="KLP2806" s="391"/>
      <c r="KLQ2806" s="391"/>
      <c r="KLR2806" s="391"/>
      <c r="KLS2806" s="391"/>
      <c r="KLT2806" s="391"/>
      <c r="KLU2806" s="391"/>
      <c r="KLV2806" s="391"/>
      <c r="KLW2806" s="391"/>
      <c r="KLX2806" s="391"/>
      <c r="KLY2806" s="391"/>
      <c r="KLZ2806" s="391"/>
      <c r="KMA2806" s="391"/>
      <c r="KMB2806" s="391"/>
      <c r="KMC2806" s="391"/>
      <c r="KMD2806" s="391"/>
      <c r="KME2806" s="391"/>
      <c r="KMF2806" s="391"/>
      <c r="KMG2806" s="391"/>
      <c r="KMH2806" s="391"/>
      <c r="KMI2806" s="391"/>
      <c r="KMJ2806" s="391"/>
      <c r="KMK2806" s="391"/>
      <c r="KML2806" s="391"/>
      <c r="KMM2806" s="391"/>
      <c r="KMN2806" s="391"/>
      <c r="KMO2806" s="391"/>
      <c r="KMP2806" s="391"/>
      <c r="KMQ2806" s="391"/>
      <c r="KMR2806" s="391"/>
      <c r="KMS2806" s="391"/>
      <c r="KMT2806" s="391"/>
      <c r="KMU2806" s="391"/>
      <c r="KMV2806" s="391"/>
      <c r="KMW2806" s="391"/>
      <c r="KMX2806" s="391"/>
      <c r="KMY2806" s="391"/>
      <c r="KMZ2806" s="391"/>
      <c r="KNA2806" s="391"/>
      <c r="KNB2806" s="391"/>
      <c r="KNC2806" s="391"/>
      <c r="KND2806" s="391"/>
      <c r="KNE2806" s="391"/>
      <c r="KNF2806" s="391"/>
      <c r="KNG2806" s="391"/>
      <c r="KNH2806" s="391"/>
      <c r="KNI2806" s="391"/>
      <c r="KNJ2806" s="391"/>
      <c r="KNK2806" s="391"/>
      <c r="KNL2806" s="391"/>
      <c r="KNM2806" s="391"/>
      <c r="KNN2806" s="391"/>
      <c r="KNO2806" s="391"/>
      <c r="KNP2806" s="391"/>
      <c r="KNQ2806" s="391"/>
      <c r="KNR2806" s="391"/>
      <c r="KNS2806" s="391"/>
      <c r="KNT2806" s="391"/>
      <c r="KNU2806" s="391"/>
      <c r="KNV2806" s="391"/>
      <c r="KNW2806" s="391"/>
      <c r="KNX2806" s="391"/>
      <c r="KNY2806" s="391"/>
      <c r="KNZ2806" s="391"/>
      <c r="KOA2806" s="391"/>
      <c r="KOB2806" s="391"/>
      <c r="KOC2806" s="391"/>
      <c r="KOD2806" s="391"/>
      <c r="KOE2806" s="391"/>
      <c r="KOF2806" s="391"/>
      <c r="KOG2806" s="391"/>
      <c r="KOH2806" s="391"/>
      <c r="KOI2806" s="391"/>
      <c r="KOJ2806" s="391"/>
      <c r="KOK2806" s="391"/>
      <c r="KOL2806" s="391"/>
      <c r="KOM2806" s="391"/>
      <c r="KON2806" s="391"/>
      <c r="KOO2806" s="391"/>
      <c r="KOP2806" s="391"/>
      <c r="KOQ2806" s="391"/>
      <c r="KOR2806" s="391"/>
      <c r="KOS2806" s="391"/>
      <c r="KOT2806" s="391"/>
      <c r="KOU2806" s="391"/>
      <c r="KOV2806" s="391"/>
      <c r="KOW2806" s="391"/>
      <c r="KOX2806" s="391"/>
      <c r="KOY2806" s="391"/>
      <c r="KOZ2806" s="391"/>
      <c r="KPA2806" s="391"/>
      <c r="KPB2806" s="391"/>
      <c r="KPC2806" s="391"/>
      <c r="KPD2806" s="391"/>
      <c r="KPE2806" s="391"/>
      <c r="KPF2806" s="391"/>
      <c r="KPG2806" s="391"/>
      <c r="KPH2806" s="391"/>
      <c r="KPI2806" s="391"/>
      <c r="KPJ2806" s="391"/>
      <c r="KPK2806" s="391"/>
      <c r="KPL2806" s="391"/>
      <c r="KPM2806" s="391"/>
      <c r="KPN2806" s="391"/>
      <c r="KPO2806" s="391"/>
      <c r="KPP2806" s="391"/>
      <c r="KPQ2806" s="391"/>
      <c r="KPR2806" s="391"/>
      <c r="KPS2806" s="391"/>
      <c r="KPT2806" s="391"/>
      <c r="KPU2806" s="391"/>
      <c r="KPV2806" s="391"/>
      <c r="KPW2806" s="391"/>
      <c r="KPX2806" s="391"/>
      <c r="KPY2806" s="391"/>
      <c r="KPZ2806" s="391"/>
      <c r="KQA2806" s="391"/>
      <c r="KQB2806" s="391"/>
      <c r="KQC2806" s="391"/>
      <c r="KQD2806" s="391"/>
      <c r="KQE2806" s="391"/>
      <c r="KQF2806" s="391"/>
      <c r="KQG2806" s="391"/>
      <c r="KQH2806" s="391"/>
      <c r="KQI2806" s="391"/>
      <c r="KQJ2806" s="391"/>
      <c r="KQK2806" s="391"/>
      <c r="KQL2806" s="391"/>
      <c r="KQM2806" s="391"/>
      <c r="KQN2806" s="391"/>
      <c r="KQO2806" s="391"/>
      <c r="KQP2806" s="391"/>
      <c r="KQQ2806" s="391"/>
      <c r="KQR2806" s="391"/>
      <c r="KQS2806" s="391"/>
      <c r="KQT2806" s="391"/>
      <c r="KQU2806" s="391"/>
      <c r="KQV2806" s="391"/>
      <c r="KQW2806" s="391"/>
      <c r="KQX2806" s="391"/>
      <c r="KQY2806" s="391"/>
      <c r="KQZ2806" s="391"/>
      <c r="KRA2806" s="391"/>
      <c r="KRB2806" s="391"/>
      <c r="KRC2806" s="391"/>
      <c r="KRD2806" s="391"/>
      <c r="KRE2806" s="391"/>
      <c r="KRF2806" s="391"/>
      <c r="KRG2806" s="391"/>
      <c r="KRH2806" s="391"/>
      <c r="KRI2806" s="391"/>
      <c r="KRJ2806" s="391"/>
      <c r="KRK2806" s="391"/>
      <c r="KRL2806" s="391"/>
      <c r="KRM2806" s="391"/>
      <c r="KRN2806" s="391"/>
      <c r="KRO2806" s="391"/>
      <c r="KRP2806" s="391"/>
      <c r="KRQ2806" s="391"/>
      <c r="KRR2806" s="391"/>
      <c r="KRS2806" s="391"/>
      <c r="KRT2806" s="391"/>
      <c r="KRU2806" s="391"/>
      <c r="KRV2806" s="391"/>
      <c r="KRW2806" s="391"/>
      <c r="KRX2806" s="391"/>
      <c r="KRY2806" s="391"/>
      <c r="KRZ2806" s="391"/>
      <c r="KSA2806" s="391"/>
      <c r="KSB2806" s="391"/>
      <c r="KSC2806" s="391"/>
      <c r="KSD2806" s="391"/>
      <c r="KSE2806" s="391"/>
      <c r="KSF2806" s="391"/>
      <c r="KSG2806" s="391"/>
      <c r="KSH2806" s="391"/>
      <c r="KSI2806" s="391"/>
      <c r="KSJ2806" s="391"/>
      <c r="KSK2806" s="391"/>
      <c r="KSL2806" s="391"/>
      <c r="KSM2806" s="391"/>
      <c r="KSN2806" s="391"/>
      <c r="KSO2806" s="391"/>
      <c r="KSP2806" s="391"/>
      <c r="KSQ2806" s="391"/>
      <c r="KSR2806" s="391"/>
      <c r="KSS2806" s="391"/>
      <c r="KST2806" s="391"/>
      <c r="KSU2806" s="391"/>
      <c r="KSV2806" s="391"/>
      <c r="KSW2806" s="391"/>
      <c r="KSX2806" s="391"/>
      <c r="KSY2806" s="391"/>
      <c r="KSZ2806" s="391"/>
      <c r="KTA2806" s="391"/>
      <c r="KTB2806" s="391"/>
      <c r="KTC2806" s="391"/>
      <c r="KTD2806" s="391"/>
      <c r="KTE2806" s="391"/>
      <c r="KTF2806" s="391"/>
      <c r="KTG2806" s="391"/>
      <c r="KTH2806" s="391"/>
      <c r="KTI2806" s="391"/>
      <c r="KTJ2806" s="391"/>
      <c r="KTK2806" s="391"/>
      <c r="KTL2806" s="391"/>
      <c r="KTM2806" s="391"/>
      <c r="KTN2806" s="391"/>
      <c r="KTO2806" s="391"/>
      <c r="KTP2806" s="391"/>
      <c r="KTQ2806" s="391"/>
      <c r="KTR2806" s="391"/>
      <c r="KTS2806" s="391"/>
      <c r="KTT2806" s="391"/>
      <c r="KTU2806" s="391"/>
      <c r="KTV2806" s="391"/>
      <c r="KTW2806" s="391"/>
      <c r="KTX2806" s="391"/>
      <c r="KTY2806" s="391"/>
      <c r="KTZ2806" s="391"/>
      <c r="KUA2806" s="391"/>
      <c r="KUB2806" s="391"/>
      <c r="KUC2806" s="391"/>
      <c r="KUD2806" s="391"/>
      <c r="KUE2806" s="391"/>
      <c r="KUF2806" s="391"/>
      <c r="KUG2806" s="391"/>
      <c r="KUH2806" s="391"/>
      <c r="KUI2806" s="391"/>
      <c r="KUJ2806" s="391"/>
      <c r="KUK2806" s="391"/>
      <c r="KUL2806" s="391"/>
      <c r="KUM2806" s="391"/>
      <c r="KUN2806" s="391"/>
      <c r="KUO2806" s="391"/>
      <c r="KUP2806" s="391"/>
      <c r="KUQ2806" s="391"/>
      <c r="KUR2806" s="391"/>
      <c r="KUS2806" s="391"/>
      <c r="KUT2806" s="391"/>
      <c r="KUU2806" s="391"/>
      <c r="KUV2806" s="391"/>
      <c r="KUW2806" s="391"/>
      <c r="KUX2806" s="391"/>
      <c r="KUY2806" s="391"/>
      <c r="KUZ2806" s="391"/>
      <c r="KVA2806" s="391"/>
      <c r="KVB2806" s="391"/>
      <c r="KVC2806" s="391"/>
      <c r="KVD2806" s="391"/>
      <c r="KVE2806" s="391"/>
      <c r="KVF2806" s="391"/>
      <c r="KVG2806" s="391"/>
      <c r="KVH2806" s="391"/>
      <c r="KVI2806" s="391"/>
      <c r="KVJ2806" s="391"/>
      <c r="KVK2806" s="391"/>
      <c r="KVL2806" s="391"/>
      <c r="KVM2806" s="391"/>
      <c r="KVN2806" s="391"/>
      <c r="KVO2806" s="391"/>
      <c r="KVP2806" s="391"/>
      <c r="KVQ2806" s="391"/>
      <c r="KVR2806" s="391"/>
      <c r="KVS2806" s="391"/>
      <c r="KVT2806" s="391"/>
      <c r="KVU2806" s="391"/>
      <c r="KVV2806" s="391"/>
      <c r="KVW2806" s="391"/>
      <c r="KVX2806" s="391"/>
      <c r="KVY2806" s="391"/>
      <c r="KVZ2806" s="391"/>
      <c r="KWA2806" s="391"/>
      <c r="KWB2806" s="391"/>
      <c r="KWC2806" s="391"/>
      <c r="KWD2806" s="391"/>
      <c r="KWE2806" s="391"/>
      <c r="KWF2806" s="391"/>
      <c r="KWG2806" s="391"/>
      <c r="KWH2806" s="391"/>
      <c r="KWI2806" s="391"/>
      <c r="KWJ2806" s="391"/>
      <c r="KWK2806" s="391"/>
      <c r="KWL2806" s="391"/>
      <c r="KWM2806" s="391"/>
      <c r="KWN2806" s="391"/>
      <c r="KWO2806" s="391"/>
      <c r="KWP2806" s="391"/>
      <c r="KWQ2806" s="391"/>
      <c r="KWR2806" s="391"/>
      <c r="KWS2806" s="391"/>
      <c r="KWT2806" s="391"/>
      <c r="KWU2806" s="391"/>
      <c r="KWV2806" s="391"/>
      <c r="KWW2806" s="391"/>
      <c r="KWX2806" s="391"/>
      <c r="KWY2806" s="391"/>
      <c r="KWZ2806" s="391"/>
      <c r="KXA2806" s="391"/>
      <c r="KXB2806" s="391"/>
      <c r="KXC2806" s="391"/>
      <c r="KXD2806" s="391"/>
      <c r="KXE2806" s="391"/>
      <c r="KXF2806" s="391"/>
      <c r="KXG2806" s="391"/>
      <c r="KXH2806" s="391"/>
      <c r="KXI2806" s="391"/>
      <c r="KXJ2806" s="391"/>
      <c r="KXK2806" s="391"/>
      <c r="KXL2806" s="391"/>
      <c r="KXM2806" s="391"/>
      <c r="KXN2806" s="391"/>
      <c r="KXO2806" s="391"/>
      <c r="KXP2806" s="391"/>
      <c r="KXQ2806" s="391"/>
      <c r="KXR2806" s="391"/>
      <c r="KXS2806" s="391"/>
      <c r="KXT2806" s="391"/>
      <c r="KXU2806" s="391"/>
      <c r="KXV2806" s="391"/>
      <c r="KXW2806" s="391"/>
      <c r="KXX2806" s="391"/>
      <c r="KXY2806" s="391"/>
      <c r="KXZ2806" s="391"/>
      <c r="KYA2806" s="391"/>
      <c r="KYB2806" s="391"/>
      <c r="KYC2806" s="391"/>
      <c r="KYD2806" s="391"/>
      <c r="KYE2806" s="391"/>
      <c r="KYF2806" s="391"/>
      <c r="KYG2806" s="391"/>
      <c r="KYH2806" s="391"/>
      <c r="KYI2806" s="391"/>
      <c r="KYJ2806" s="391"/>
      <c r="KYK2806" s="391"/>
      <c r="KYL2806" s="391"/>
      <c r="KYM2806" s="391"/>
      <c r="KYN2806" s="391"/>
      <c r="KYO2806" s="391"/>
      <c r="KYP2806" s="391"/>
      <c r="KYQ2806" s="391"/>
      <c r="KYR2806" s="391"/>
      <c r="KYS2806" s="391"/>
      <c r="KYT2806" s="391"/>
      <c r="KYU2806" s="391"/>
      <c r="KYV2806" s="391"/>
      <c r="KYW2806" s="391"/>
      <c r="KYX2806" s="391"/>
      <c r="KYY2806" s="391"/>
      <c r="KYZ2806" s="391"/>
      <c r="KZA2806" s="391"/>
      <c r="KZB2806" s="391"/>
      <c r="KZC2806" s="391"/>
      <c r="KZD2806" s="391"/>
      <c r="KZE2806" s="391"/>
      <c r="KZF2806" s="391"/>
      <c r="KZG2806" s="391"/>
      <c r="KZH2806" s="391"/>
      <c r="KZI2806" s="391"/>
      <c r="KZJ2806" s="391"/>
      <c r="KZK2806" s="391"/>
      <c r="KZL2806" s="391"/>
      <c r="KZM2806" s="391"/>
      <c r="KZN2806" s="391"/>
      <c r="KZO2806" s="391"/>
      <c r="KZP2806" s="391"/>
      <c r="KZQ2806" s="391"/>
      <c r="KZR2806" s="391"/>
      <c r="KZS2806" s="391"/>
      <c r="KZT2806" s="391"/>
      <c r="KZU2806" s="391"/>
      <c r="KZV2806" s="391"/>
      <c r="KZW2806" s="391"/>
      <c r="KZX2806" s="391"/>
      <c r="KZY2806" s="391"/>
      <c r="KZZ2806" s="391"/>
      <c r="LAA2806" s="391"/>
      <c r="LAB2806" s="391"/>
      <c r="LAC2806" s="391"/>
      <c r="LAD2806" s="391"/>
      <c r="LAE2806" s="391"/>
      <c r="LAF2806" s="391"/>
      <c r="LAG2806" s="391"/>
      <c r="LAH2806" s="391"/>
      <c r="LAI2806" s="391"/>
      <c r="LAJ2806" s="391"/>
      <c r="LAK2806" s="391"/>
      <c r="LAL2806" s="391"/>
      <c r="LAM2806" s="391"/>
      <c r="LAN2806" s="391"/>
      <c r="LAO2806" s="391"/>
      <c r="LAP2806" s="391"/>
      <c r="LAQ2806" s="391"/>
      <c r="LAR2806" s="391"/>
      <c r="LAS2806" s="391"/>
      <c r="LAT2806" s="391"/>
      <c r="LAU2806" s="391"/>
      <c r="LAV2806" s="391"/>
      <c r="LAW2806" s="391"/>
      <c r="LAX2806" s="391"/>
      <c r="LAY2806" s="391"/>
      <c r="LAZ2806" s="391"/>
      <c r="LBA2806" s="391"/>
      <c r="LBB2806" s="391"/>
      <c r="LBC2806" s="391"/>
      <c r="LBD2806" s="391"/>
      <c r="LBE2806" s="391"/>
      <c r="LBF2806" s="391"/>
      <c r="LBG2806" s="391"/>
      <c r="LBH2806" s="391"/>
      <c r="LBI2806" s="391"/>
      <c r="LBJ2806" s="391"/>
      <c r="LBK2806" s="391"/>
      <c r="LBL2806" s="391"/>
      <c r="LBM2806" s="391"/>
      <c r="LBN2806" s="391"/>
      <c r="LBO2806" s="391"/>
      <c r="LBP2806" s="391"/>
      <c r="LBQ2806" s="391"/>
      <c r="LBR2806" s="391"/>
      <c r="LBS2806" s="391"/>
      <c r="LBT2806" s="391"/>
      <c r="LBU2806" s="391"/>
      <c r="LBV2806" s="391"/>
      <c r="LBW2806" s="391"/>
      <c r="LBX2806" s="391"/>
      <c r="LBY2806" s="391"/>
      <c r="LBZ2806" s="391"/>
      <c r="LCA2806" s="391"/>
      <c r="LCB2806" s="391"/>
      <c r="LCC2806" s="391"/>
      <c r="LCD2806" s="391"/>
      <c r="LCE2806" s="391"/>
      <c r="LCF2806" s="391"/>
      <c r="LCG2806" s="391"/>
      <c r="LCH2806" s="391"/>
      <c r="LCI2806" s="391"/>
      <c r="LCJ2806" s="391"/>
      <c r="LCK2806" s="391"/>
      <c r="LCL2806" s="391"/>
      <c r="LCM2806" s="391"/>
      <c r="LCN2806" s="391"/>
      <c r="LCO2806" s="391"/>
      <c r="LCP2806" s="391"/>
      <c r="LCQ2806" s="391"/>
      <c r="LCR2806" s="391"/>
      <c r="LCS2806" s="391"/>
      <c r="LCT2806" s="391"/>
      <c r="LCU2806" s="391"/>
      <c r="LCV2806" s="391"/>
      <c r="LCW2806" s="391"/>
      <c r="LCX2806" s="391"/>
      <c r="LCY2806" s="391"/>
      <c r="LCZ2806" s="391"/>
      <c r="LDA2806" s="391"/>
      <c r="LDB2806" s="391"/>
      <c r="LDC2806" s="391"/>
      <c r="LDD2806" s="391"/>
      <c r="LDE2806" s="391"/>
      <c r="LDF2806" s="391"/>
      <c r="LDG2806" s="391"/>
      <c r="LDH2806" s="391"/>
      <c r="LDI2806" s="391"/>
      <c r="LDJ2806" s="391"/>
      <c r="LDK2806" s="391"/>
      <c r="LDL2806" s="391"/>
      <c r="LDM2806" s="391"/>
      <c r="LDN2806" s="391"/>
      <c r="LDO2806" s="391"/>
      <c r="LDP2806" s="391"/>
      <c r="LDQ2806" s="391"/>
      <c r="LDR2806" s="391"/>
      <c r="LDS2806" s="391"/>
      <c r="LDT2806" s="391"/>
      <c r="LDU2806" s="391"/>
      <c r="LDV2806" s="391"/>
      <c r="LDW2806" s="391"/>
      <c r="LDX2806" s="391"/>
      <c r="LDY2806" s="391"/>
      <c r="LDZ2806" s="391"/>
      <c r="LEA2806" s="391"/>
      <c r="LEB2806" s="391"/>
      <c r="LEC2806" s="391"/>
      <c r="LED2806" s="391"/>
      <c r="LEE2806" s="391"/>
      <c r="LEF2806" s="391"/>
      <c r="LEG2806" s="391"/>
      <c r="LEH2806" s="391"/>
      <c r="LEI2806" s="391"/>
      <c r="LEJ2806" s="391"/>
      <c r="LEK2806" s="391"/>
      <c r="LEL2806" s="391"/>
      <c r="LEM2806" s="391"/>
      <c r="LEN2806" s="391"/>
      <c r="LEO2806" s="391"/>
      <c r="LEP2806" s="391"/>
      <c r="LEQ2806" s="391"/>
      <c r="LER2806" s="391"/>
      <c r="LES2806" s="391"/>
      <c r="LET2806" s="391"/>
      <c r="LEU2806" s="391"/>
      <c r="LEV2806" s="391"/>
      <c r="LEW2806" s="391"/>
      <c r="LEX2806" s="391"/>
      <c r="LEY2806" s="391"/>
      <c r="LEZ2806" s="391"/>
      <c r="LFA2806" s="391"/>
      <c r="LFB2806" s="391"/>
      <c r="LFC2806" s="391"/>
      <c r="LFD2806" s="391"/>
      <c r="LFE2806" s="391"/>
      <c r="LFF2806" s="391"/>
      <c r="LFG2806" s="391"/>
      <c r="LFH2806" s="391"/>
      <c r="LFI2806" s="391"/>
      <c r="LFJ2806" s="391"/>
      <c r="LFK2806" s="391"/>
      <c r="LFL2806" s="391"/>
      <c r="LFM2806" s="391"/>
      <c r="LFN2806" s="391"/>
      <c r="LFO2806" s="391"/>
      <c r="LFP2806" s="391"/>
      <c r="LFQ2806" s="391"/>
      <c r="LFR2806" s="391"/>
      <c r="LFS2806" s="391"/>
      <c r="LFT2806" s="391"/>
      <c r="LFU2806" s="391"/>
      <c r="LFV2806" s="391"/>
      <c r="LFW2806" s="391"/>
      <c r="LFX2806" s="391"/>
      <c r="LFY2806" s="391"/>
      <c r="LFZ2806" s="391"/>
      <c r="LGA2806" s="391"/>
      <c r="LGB2806" s="391"/>
      <c r="LGC2806" s="391"/>
      <c r="LGD2806" s="391"/>
      <c r="LGE2806" s="391"/>
      <c r="LGF2806" s="391"/>
      <c r="LGG2806" s="391"/>
      <c r="LGH2806" s="391"/>
      <c r="LGI2806" s="391"/>
      <c r="LGJ2806" s="391"/>
      <c r="LGK2806" s="391"/>
      <c r="LGL2806" s="391"/>
      <c r="LGM2806" s="391"/>
      <c r="LGN2806" s="391"/>
      <c r="LGO2806" s="391"/>
      <c r="LGP2806" s="391"/>
      <c r="LGQ2806" s="391"/>
      <c r="LGR2806" s="391"/>
      <c r="LGS2806" s="391"/>
      <c r="LGT2806" s="391"/>
      <c r="LGU2806" s="391"/>
      <c r="LGV2806" s="391"/>
      <c r="LGW2806" s="391"/>
      <c r="LGX2806" s="391"/>
      <c r="LGY2806" s="391"/>
      <c r="LGZ2806" s="391"/>
      <c r="LHA2806" s="391"/>
      <c r="LHB2806" s="391"/>
      <c r="LHC2806" s="391"/>
      <c r="LHD2806" s="391"/>
      <c r="LHE2806" s="391"/>
      <c r="LHF2806" s="391"/>
      <c r="LHG2806" s="391"/>
      <c r="LHH2806" s="391"/>
      <c r="LHI2806" s="391"/>
      <c r="LHJ2806" s="391"/>
      <c r="LHK2806" s="391"/>
      <c r="LHL2806" s="391"/>
      <c r="LHM2806" s="391"/>
      <c r="LHN2806" s="391"/>
      <c r="LHO2806" s="391"/>
      <c r="LHP2806" s="391"/>
      <c r="LHQ2806" s="391"/>
      <c r="LHR2806" s="391"/>
      <c r="LHS2806" s="391"/>
      <c r="LHT2806" s="391"/>
      <c r="LHU2806" s="391"/>
      <c r="LHV2806" s="391"/>
      <c r="LHW2806" s="391"/>
      <c r="LHX2806" s="391"/>
      <c r="LHY2806" s="391"/>
      <c r="LHZ2806" s="391"/>
      <c r="LIA2806" s="391"/>
      <c r="LIB2806" s="391"/>
      <c r="LIC2806" s="391"/>
      <c r="LID2806" s="391"/>
      <c r="LIE2806" s="391"/>
      <c r="LIF2806" s="391"/>
      <c r="LIG2806" s="391"/>
      <c r="LIH2806" s="391"/>
      <c r="LII2806" s="391"/>
      <c r="LIJ2806" s="391"/>
      <c r="LIK2806" s="391"/>
      <c r="LIL2806" s="391"/>
      <c r="LIM2806" s="391"/>
      <c r="LIN2806" s="391"/>
      <c r="LIO2806" s="391"/>
      <c r="LIP2806" s="391"/>
      <c r="LIQ2806" s="391"/>
      <c r="LIR2806" s="391"/>
      <c r="LIS2806" s="391"/>
      <c r="LIT2806" s="391"/>
      <c r="LIU2806" s="391"/>
      <c r="LIV2806" s="391"/>
      <c r="LIW2806" s="391"/>
      <c r="LIX2806" s="391"/>
      <c r="LIY2806" s="391"/>
      <c r="LIZ2806" s="391"/>
      <c r="LJA2806" s="391"/>
      <c r="LJB2806" s="391"/>
      <c r="LJC2806" s="391"/>
      <c r="LJD2806" s="391"/>
      <c r="LJE2806" s="391"/>
      <c r="LJF2806" s="391"/>
      <c r="LJG2806" s="391"/>
      <c r="LJH2806" s="391"/>
      <c r="LJI2806" s="391"/>
      <c r="LJJ2806" s="391"/>
      <c r="LJK2806" s="391"/>
      <c r="LJL2806" s="391"/>
      <c r="LJM2806" s="391"/>
      <c r="LJN2806" s="391"/>
      <c r="LJO2806" s="391"/>
      <c r="LJP2806" s="391"/>
      <c r="LJQ2806" s="391"/>
      <c r="LJR2806" s="391"/>
      <c r="LJS2806" s="391"/>
      <c r="LJT2806" s="391"/>
      <c r="LJU2806" s="391"/>
      <c r="LJV2806" s="391"/>
      <c r="LJW2806" s="391"/>
      <c r="LJX2806" s="391"/>
      <c r="LJY2806" s="391"/>
      <c r="LJZ2806" s="391"/>
      <c r="LKA2806" s="391"/>
      <c r="LKB2806" s="391"/>
      <c r="LKC2806" s="391"/>
      <c r="LKD2806" s="391"/>
      <c r="LKE2806" s="391"/>
      <c r="LKF2806" s="391"/>
      <c r="LKG2806" s="391"/>
      <c r="LKH2806" s="391"/>
      <c r="LKI2806" s="391"/>
      <c r="LKJ2806" s="391"/>
      <c r="LKK2806" s="391"/>
      <c r="LKL2806" s="391"/>
      <c r="LKM2806" s="391"/>
      <c r="LKN2806" s="391"/>
      <c r="LKO2806" s="391"/>
      <c r="LKP2806" s="391"/>
      <c r="LKQ2806" s="391"/>
      <c r="LKR2806" s="391"/>
      <c r="LKS2806" s="391"/>
      <c r="LKT2806" s="391"/>
      <c r="LKU2806" s="391"/>
      <c r="LKV2806" s="391"/>
      <c r="LKW2806" s="391"/>
      <c r="LKX2806" s="391"/>
      <c r="LKY2806" s="391"/>
      <c r="LKZ2806" s="391"/>
      <c r="LLA2806" s="391"/>
      <c r="LLB2806" s="391"/>
      <c r="LLC2806" s="391"/>
      <c r="LLD2806" s="391"/>
      <c r="LLE2806" s="391"/>
      <c r="LLF2806" s="391"/>
      <c r="LLG2806" s="391"/>
      <c r="LLH2806" s="391"/>
      <c r="LLI2806" s="391"/>
      <c r="LLJ2806" s="391"/>
      <c r="LLK2806" s="391"/>
      <c r="LLL2806" s="391"/>
      <c r="LLM2806" s="391"/>
      <c r="LLN2806" s="391"/>
      <c r="LLO2806" s="391"/>
      <c r="LLP2806" s="391"/>
      <c r="LLQ2806" s="391"/>
      <c r="LLR2806" s="391"/>
      <c r="LLS2806" s="391"/>
      <c r="LLT2806" s="391"/>
      <c r="LLU2806" s="391"/>
      <c r="LLV2806" s="391"/>
      <c r="LLW2806" s="391"/>
      <c r="LLX2806" s="391"/>
      <c r="LLY2806" s="391"/>
      <c r="LLZ2806" s="391"/>
      <c r="LMA2806" s="391"/>
      <c r="LMB2806" s="391"/>
      <c r="LMC2806" s="391"/>
      <c r="LMD2806" s="391"/>
      <c r="LME2806" s="391"/>
      <c r="LMF2806" s="391"/>
      <c r="LMG2806" s="391"/>
      <c r="LMH2806" s="391"/>
      <c r="LMI2806" s="391"/>
      <c r="LMJ2806" s="391"/>
      <c r="LMK2806" s="391"/>
      <c r="LML2806" s="391"/>
      <c r="LMM2806" s="391"/>
      <c r="LMN2806" s="391"/>
      <c r="LMO2806" s="391"/>
      <c r="LMP2806" s="391"/>
      <c r="LMQ2806" s="391"/>
      <c r="LMR2806" s="391"/>
      <c r="LMS2806" s="391"/>
      <c r="LMT2806" s="391"/>
      <c r="LMU2806" s="391"/>
      <c r="LMV2806" s="391"/>
      <c r="LMW2806" s="391"/>
      <c r="LMX2806" s="391"/>
      <c r="LMY2806" s="391"/>
      <c r="LMZ2806" s="391"/>
      <c r="LNA2806" s="391"/>
      <c r="LNB2806" s="391"/>
      <c r="LNC2806" s="391"/>
      <c r="LND2806" s="391"/>
      <c r="LNE2806" s="391"/>
      <c r="LNF2806" s="391"/>
      <c r="LNG2806" s="391"/>
      <c r="LNH2806" s="391"/>
      <c r="LNI2806" s="391"/>
      <c r="LNJ2806" s="391"/>
      <c r="LNK2806" s="391"/>
      <c r="LNL2806" s="391"/>
      <c r="LNM2806" s="391"/>
      <c r="LNN2806" s="391"/>
      <c r="LNO2806" s="391"/>
      <c r="LNP2806" s="391"/>
      <c r="LNQ2806" s="391"/>
      <c r="LNR2806" s="391"/>
      <c r="LNS2806" s="391"/>
      <c r="LNT2806" s="391"/>
      <c r="LNU2806" s="391"/>
      <c r="LNV2806" s="391"/>
      <c r="LNW2806" s="391"/>
      <c r="LNX2806" s="391"/>
      <c r="LNY2806" s="391"/>
      <c r="LNZ2806" s="391"/>
      <c r="LOA2806" s="391"/>
      <c r="LOB2806" s="391"/>
      <c r="LOC2806" s="391"/>
      <c r="LOD2806" s="391"/>
      <c r="LOE2806" s="391"/>
      <c r="LOF2806" s="391"/>
      <c r="LOG2806" s="391"/>
      <c r="LOH2806" s="391"/>
      <c r="LOI2806" s="391"/>
      <c r="LOJ2806" s="391"/>
      <c r="LOK2806" s="391"/>
      <c r="LOL2806" s="391"/>
      <c r="LOM2806" s="391"/>
      <c r="LON2806" s="391"/>
      <c r="LOO2806" s="391"/>
      <c r="LOP2806" s="391"/>
      <c r="LOQ2806" s="391"/>
      <c r="LOR2806" s="391"/>
      <c r="LOS2806" s="391"/>
      <c r="LOT2806" s="391"/>
      <c r="LOU2806" s="391"/>
      <c r="LOV2806" s="391"/>
      <c r="LOW2806" s="391"/>
      <c r="LOX2806" s="391"/>
      <c r="LOY2806" s="391"/>
      <c r="LOZ2806" s="391"/>
      <c r="LPA2806" s="391"/>
      <c r="LPB2806" s="391"/>
      <c r="LPC2806" s="391"/>
      <c r="LPD2806" s="391"/>
      <c r="LPE2806" s="391"/>
      <c r="LPF2806" s="391"/>
      <c r="LPG2806" s="391"/>
      <c r="LPH2806" s="391"/>
      <c r="LPI2806" s="391"/>
      <c r="LPJ2806" s="391"/>
      <c r="LPK2806" s="391"/>
      <c r="LPL2806" s="391"/>
      <c r="LPM2806" s="391"/>
      <c r="LPN2806" s="391"/>
      <c r="LPO2806" s="391"/>
      <c r="LPP2806" s="391"/>
      <c r="LPQ2806" s="391"/>
      <c r="LPR2806" s="391"/>
      <c r="LPS2806" s="391"/>
      <c r="LPT2806" s="391"/>
      <c r="LPU2806" s="391"/>
      <c r="LPV2806" s="391"/>
      <c r="LPW2806" s="391"/>
      <c r="LPX2806" s="391"/>
      <c r="LPY2806" s="391"/>
      <c r="LPZ2806" s="391"/>
      <c r="LQA2806" s="391"/>
      <c r="LQB2806" s="391"/>
      <c r="LQC2806" s="391"/>
      <c r="LQD2806" s="391"/>
      <c r="LQE2806" s="391"/>
      <c r="LQF2806" s="391"/>
      <c r="LQG2806" s="391"/>
      <c r="LQH2806" s="391"/>
      <c r="LQI2806" s="391"/>
      <c r="LQJ2806" s="391"/>
      <c r="LQK2806" s="391"/>
      <c r="LQL2806" s="391"/>
      <c r="LQM2806" s="391"/>
      <c r="LQN2806" s="391"/>
      <c r="LQO2806" s="391"/>
      <c r="LQP2806" s="391"/>
      <c r="LQQ2806" s="391"/>
      <c r="LQR2806" s="391"/>
      <c r="LQS2806" s="391"/>
      <c r="LQT2806" s="391"/>
      <c r="LQU2806" s="391"/>
      <c r="LQV2806" s="391"/>
      <c r="LQW2806" s="391"/>
      <c r="LQX2806" s="391"/>
      <c r="LQY2806" s="391"/>
      <c r="LQZ2806" s="391"/>
      <c r="LRA2806" s="391"/>
      <c r="LRB2806" s="391"/>
      <c r="LRC2806" s="391"/>
      <c r="LRD2806" s="391"/>
      <c r="LRE2806" s="391"/>
      <c r="LRF2806" s="391"/>
      <c r="LRG2806" s="391"/>
      <c r="LRH2806" s="391"/>
      <c r="LRI2806" s="391"/>
      <c r="LRJ2806" s="391"/>
      <c r="LRK2806" s="391"/>
      <c r="LRL2806" s="391"/>
      <c r="LRM2806" s="391"/>
      <c r="LRN2806" s="391"/>
      <c r="LRO2806" s="391"/>
      <c r="LRP2806" s="391"/>
      <c r="LRQ2806" s="391"/>
      <c r="LRR2806" s="391"/>
      <c r="LRS2806" s="391"/>
      <c r="LRT2806" s="391"/>
      <c r="LRU2806" s="391"/>
      <c r="LRV2806" s="391"/>
      <c r="LRW2806" s="391"/>
      <c r="LRX2806" s="391"/>
      <c r="LRY2806" s="391"/>
      <c r="LRZ2806" s="391"/>
      <c r="LSA2806" s="391"/>
      <c r="LSB2806" s="391"/>
      <c r="LSC2806" s="391"/>
      <c r="LSD2806" s="391"/>
      <c r="LSE2806" s="391"/>
      <c r="LSF2806" s="391"/>
      <c r="LSG2806" s="391"/>
      <c r="LSH2806" s="391"/>
      <c r="LSI2806" s="391"/>
      <c r="LSJ2806" s="391"/>
      <c r="LSK2806" s="391"/>
      <c r="LSL2806" s="391"/>
      <c r="LSM2806" s="391"/>
      <c r="LSN2806" s="391"/>
      <c r="LSO2806" s="391"/>
      <c r="LSP2806" s="391"/>
      <c r="LSQ2806" s="391"/>
      <c r="LSR2806" s="391"/>
      <c r="LSS2806" s="391"/>
      <c r="LST2806" s="391"/>
      <c r="LSU2806" s="391"/>
      <c r="LSV2806" s="391"/>
      <c r="LSW2806" s="391"/>
      <c r="LSX2806" s="391"/>
      <c r="LSY2806" s="391"/>
      <c r="LSZ2806" s="391"/>
      <c r="LTA2806" s="391"/>
      <c r="LTB2806" s="391"/>
      <c r="LTC2806" s="391"/>
      <c r="LTD2806" s="391"/>
      <c r="LTE2806" s="391"/>
      <c r="LTF2806" s="391"/>
      <c r="LTG2806" s="391"/>
      <c r="LTH2806" s="391"/>
      <c r="LTI2806" s="391"/>
      <c r="LTJ2806" s="391"/>
      <c r="LTK2806" s="391"/>
      <c r="LTL2806" s="391"/>
      <c r="LTM2806" s="391"/>
      <c r="LTN2806" s="391"/>
      <c r="LTO2806" s="391"/>
      <c r="LTP2806" s="391"/>
      <c r="LTQ2806" s="391"/>
      <c r="LTR2806" s="391"/>
      <c r="LTS2806" s="391"/>
      <c r="LTT2806" s="391"/>
      <c r="LTU2806" s="391"/>
      <c r="LTV2806" s="391"/>
      <c r="LTW2806" s="391"/>
      <c r="LTX2806" s="391"/>
      <c r="LTY2806" s="391"/>
      <c r="LTZ2806" s="391"/>
      <c r="LUA2806" s="391"/>
      <c r="LUB2806" s="391"/>
      <c r="LUC2806" s="391"/>
      <c r="LUD2806" s="391"/>
      <c r="LUE2806" s="391"/>
      <c r="LUF2806" s="391"/>
      <c r="LUG2806" s="391"/>
      <c r="LUH2806" s="391"/>
      <c r="LUI2806" s="391"/>
      <c r="LUJ2806" s="391"/>
      <c r="LUK2806" s="391"/>
      <c r="LUL2806" s="391"/>
      <c r="LUM2806" s="391"/>
      <c r="LUN2806" s="391"/>
      <c r="LUO2806" s="391"/>
      <c r="LUP2806" s="391"/>
      <c r="LUQ2806" s="391"/>
      <c r="LUR2806" s="391"/>
      <c r="LUS2806" s="391"/>
      <c r="LUT2806" s="391"/>
      <c r="LUU2806" s="391"/>
      <c r="LUV2806" s="391"/>
      <c r="LUW2806" s="391"/>
      <c r="LUX2806" s="391"/>
      <c r="LUY2806" s="391"/>
      <c r="LUZ2806" s="391"/>
      <c r="LVA2806" s="391"/>
      <c r="LVB2806" s="391"/>
      <c r="LVC2806" s="391"/>
      <c r="LVD2806" s="391"/>
      <c r="LVE2806" s="391"/>
      <c r="LVF2806" s="391"/>
      <c r="LVG2806" s="391"/>
      <c r="LVH2806" s="391"/>
      <c r="LVI2806" s="391"/>
      <c r="LVJ2806" s="391"/>
      <c r="LVK2806" s="391"/>
      <c r="LVL2806" s="391"/>
      <c r="LVM2806" s="391"/>
      <c r="LVN2806" s="391"/>
      <c r="LVO2806" s="391"/>
      <c r="LVP2806" s="391"/>
      <c r="LVQ2806" s="391"/>
      <c r="LVR2806" s="391"/>
      <c r="LVS2806" s="391"/>
      <c r="LVT2806" s="391"/>
      <c r="LVU2806" s="391"/>
      <c r="LVV2806" s="391"/>
      <c r="LVW2806" s="391"/>
      <c r="LVX2806" s="391"/>
      <c r="LVY2806" s="391"/>
      <c r="LVZ2806" s="391"/>
      <c r="LWA2806" s="391"/>
      <c r="LWB2806" s="391"/>
      <c r="LWC2806" s="391"/>
      <c r="LWD2806" s="391"/>
      <c r="LWE2806" s="391"/>
      <c r="LWF2806" s="391"/>
      <c r="LWG2806" s="391"/>
      <c r="LWH2806" s="391"/>
      <c r="LWI2806" s="391"/>
      <c r="LWJ2806" s="391"/>
      <c r="LWK2806" s="391"/>
      <c r="LWL2806" s="391"/>
      <c r="LWM2806" s="391"/>
      <c r="LWN2806" s="391"/>
      <c r="LWO2806" s="391"/>
      <c r="LWP2806" s="391"/>
      <c r="LWQ2806" s="391"/>
      <c r="LWR2806" s="391"/>
      <c r="LWS2806" s="391"/>
      <c r="LWT2806" s="391"/>
      <c r="LWU2806" s="391"/>
      <c r="LWV2806" s="391"/>
      <c r="LWW2806" s="391"/>
      <c r="LWX2806" s="391"/>
      <c r="LWY2806" s="391"/>
      <c r="LWZ2806" s="391"/>
      <c r="LXA2806" s="391"/>
      <c r="LXB2806" s="391"/>
      <c r="LXC2806" s="391"/>
      <c r="LXD2806" s="391"/>
      <c r="LXE2806" s="391"/>
      <c r="LXF2806" s="391"/>
      <c r="LXG2806" s="391"/>
      <c r="LXH2806" s="391"/>
      <c r="LXI2806" s="391"/>
      <c r="LXJ2806" s="391"/>
      <c r="LXK2806" s="391"/>
      <c r="LXL2806" s="391"/>
      <c r="LXM2806" s="391"/>
      <c r="LXN2806" s="391"/>
      <c r="LXO2806" s="391"/>
      <c r="LXP2806" s="391"/>
      <c r="LXQ2806" s="391"/>
      <c r="LXR2806" s="391"/>
      <c r="LXS2806" s="391"/>
      <c r="LXT2806" s="391"/>
      <c r="LXU2806" s="391"/>
      <c r="LXV2806" s="391"/>
      <c r="LXW2806" s="391"/>
      <c r="LXX2806" s="391"/>
      <c r="LXY2806" s="391"/>
      <c r="LXZ2806" s="391"/>
      <c r="LYA2806" s="391"/>
      <c r="LYB2806" s="391"/>
      <c r="LYC2806" s="391"/>
      <c r="LYD2806" s="391"/>
      <c r="LYE2806" s="391"/>
      <c r="LYF2806" s="391"/>
      <c r="LYG2806" s="391"/>
      <c r="LYH2806" s="391"/>
      <c r="LYI2806" s="391"/>
      <c r="LYJ2806" s="391"/>
      <c r="LYK2806" s="391"/>
      <c r="LYL2806" s="391"/>
      <c r="LYM2806" s="391"/>
      <c r="LYN2806" s="391"/>
      <c r="LYO2806" s="391"/>
      <c r="LYP2806" s="391"/>
      <c r="LYQ2806" s="391"/>
      <c r="LYR2806" s="391"/>
      <c r="LYS2806" s="391"/>
      <c r="LYT2806" s="391"/>
      <c r="LYU2806" s="391"/>
      <c r="LYV2806" s="391"/>
      <c r="LYW2806" s="391"/>
      <c r="LYX2806" s="391"/>
      <c r="LYY2806" s="391"/>
      <c r="LYZ2806" s="391"/>
      <c r="LZA2806" s="391"/>
      <c r="LZB2806" s="391"/>
      <c r="LZC2806" s="391"/>
      <c r="LZD2806" s="391"/>
      <c r="LZE2806" s="391"/>
      <c r="LZF2806" s="391"/>
      <c r="LZG2806" s="391"/>
      <c r="LZH2806" s="391"/>
      <c r="LZI2806" s="391"/>
      <c r="LZJ2806" s="391"/>
      <c r="LZK2806" s="391"/>
      <c r="LZL2806" s="391"/>
      <c r="LZM2806" s="391"/>
      <c r="LZN2806" s="391"/>
      <c r="LZO2806" s="391"/>
      <c r="LZP2806" s="391"/>
      <c r="LZQ2806" s="391"/>
      <c r="LZR2806" s="391"/>
      <c r="LZS2806" s="391"/>
      <c r="LZT2806" s="391"/>
      <c r="LZU2806" s="391"/>
      <c r="LZV2806" s="391"/>
      <c r="LZW2806" s="391"/>
      <c r="LZX2806" s="391"/>
      <c r="LZY2806" s="391"/>
      <c r="LZZ2806" s="391"/>
      <c r="MAA2806" s="391"/>
      <c r="MAB2806" s="391"/>
      <c r="MAC2806" s="391"/>
      <c r="MAD2806" s="391"/>
      <c r="MAE2806" s="391"/>
      <c r="MAF2806" s="391"/>
      <c r="MAG2806" s="391"/>
      <c r="MAH2806" s="391"/>
      <c r="MAI2806" s="391"/>
      <c r="MAJ2806" s="391"/>
      <c r="MAK2806" s="391"/>
      <c r="MAL2806" s="391"/>
      <c r="MAM2806" s="391"/>
      <c r="MAN2806" s="391"/>
      <c r="MAO2806" s="391"/>
      <c r="MAP2806" s="391"/>
      <c r="MAQ2806" s="391"/>
      <c r="MAR2806" s="391"/>
      <c r="MAS2806" s="391"/>
      <c r="MAT2806" s="391"/>
      <c r="MAU2806" s="391"/>
      <c r="MAV2806" s="391"/>
      <c r="MAW2806" s="391"/>
      <c r="MAX2806" s="391"/>
      <c r="MAY2806" s="391"/>
      <c r="MAZ2806" s="391"/>
      <c r="MBA2806" s="391"/>
      <c r="MBB2806" s="391"/>
      <c r="MBC2806" s="391"/>
      <c r="MBD2806" s="391"/>
      <c r="MBE2806" s="391"/>
      <c r="MBF2806" s="391"/>
      <c r="MBG2806" s="391"/>
      <c r="MBH2806" s="391"/>
      <c r="MBI2806" s="391"/>
      <c r="MBJ2806" s="391"/>
      <c r="MBK2806" s="391"/>
      <c r="MBL2806" s="391"/>
      <c r="MBM2806" s="391"/>
      <c r="MBN2806" s="391"/>
      <c r="MBO2806" s="391"/>
      <c r="MBP2806" s="391"/>
      <c r="MBQ2806" s="391"/>
      <c r="MBR2806" s="391"/>
      <c r="MBS2806" s="391"/>
      <c r="MBT2806" s="391"/>
      <c r="MBU2806" s="391"/>
      <c r="MBV2806" s="391"/>
      <c r="MBW2806" s="391"/>
      <c r="MBX2806" s="391"/>
      <c r="MBY2806" s="391"/>
      <c r="MBZ2806" s="391"/>
      <c r="MCA2806" s="391"/>
      <c r="MCB2806" s="391"/>
      <c r="MCC2806" s="391"/>
      <c r="MCD2806" s="391"/>
      <c r="MCE2806" s="391"/>
      <c r="MCF2806" s="391"/>
      <c r="MCG2806" s="391"/>
      <c r="MCH2806" s="391"/>
      <c r="MCI2806" s="391"/>
      <c r="MCJ2806" s="391"/>
      <c r="MCK2806" s="391"/>
      <c r="MCL2806" s="391"/>
      <c r="MCM2806" s="391"/>
      <c r="MCN2806" s="391"/>
      <c r="MCO2806" s="391"/>
      <c r="MCP2806" s="391"/>
      <c r="MCQ2806" s="391"/>
      <c r="MCR2806" s="391"/>
      <c r="MCS2806" s="391"/>
      <c r="MCT2806" s="391"/>
      <c r="MCU2806" s="391"/>
      <c r="MCV2806" s="391"/>
      <c r="MCW2806" s="391"/>
      <c r="MCX2806" s="391"/>
      <c r="MCY2806" s="391"/>
      <c r="MCZ2806" s="391"/>
      <c r="MDA2806" s="391"/>
      <c r="MDB2806" s="391"/>
      <c r="MDC2806" s="391"/>
      <c r="MDD2806" s="391"/>
      <c r="MDE2806" s="391"/>
      <c r="MDF2806" s="391"/>
      <c r="MDG2806" s="391"/>
      <c r="MDH2806" s="391"/>
      <c r="MDI2806" s="391"/>
      <c r="MDJ2806" s="391"/>
      <c r="MDK2806" s="391"/>
      <c r="MDL2806" s="391"/>
      <c r="MDM2806" s="391"/>
      <c r="MDN2806" s="391"/>
      <c r="MDO2806" s="391"/>
      <c r="MDP2806" s="391"/>
      <c r="MDQ2806" s="391"/>
      <c r="MDR2806" s="391"/>
      <c r="MDS2806" s="391"/>
      <c r="MDT2806" s="391"/>
      <c r="MDU2806" s="391"/>
      <c r="MDV2806" s="391"/>
      <c r="MDW2806" s="391"/>
      <c r="MDX2806" s="391"/>
      <c r="MDY2806" s="391"/>
      <c r="MDZ2806" s="391"/>
      <c r="MEA2806" s="391"/>
      <c r="MEB2806" s="391"/>
      <c r="MEC2806" s="391"/>
      <c r="MED2806" s="391"/>
      <c r="MEE2806" s="391"/>
      <c r="MEF2806" s="391"/>
      <c r="MEG2806" s="391"/>
      <c r="MEH2806" s="391"/>
      <c r="MEI2806" s="391"/>
      <c r="MEJ2806" s="391"/>
      <c r="MEK2806" s="391"/>
      <c r="MEL2806" s="391"/>
      <c r="MEM2806" s="391"/>
      <c r="MEN2806" s="391"/>
      <c r="MEO2806" s="391"/>
      <c r="MEP2806" s="391"/>
      <c r="MEQ2806" s="391"/>
      <c r="MER2806" s="391"/>
      <c r="MES2806" s="391"/>
      <c r="MET2806" s="391"/>
      <c r="MEU2806" s="391"/>
      <c r="MEV2806" s="391"/>
      <c r="MEW2806" s="391"/>
      <c r="MEX2806" s="391"/>
      <c r="MEY2806" s="391"/>
      <c r="MEZ2806" s="391"/>
      <c r="MFA2806" s="391"/>
      <c r="MFB2806" s="391"/>
      <c r="MFC2806" s="391"/>
      <c r="MFD2806" s="391"/>
      <c r="MFE2806" s="391"/>
      <c r="MFF2806" s="391"/>
      <c r="MFG2806" s="391"/>
      <c r="MFH2806" s="391"/>
      <c r="MFI2806" s="391"/>
      <c r="MFJ2806" s="391"/>
      <c r="MFK2806" s="391"/>
      <c r="MFL2806" s="391"/>
      <c r="MFM2806" s="391"/>
      <c r="MFN2806" s="391"/>
      <c r="MFO2806" s="391"/>
      <c r="MFP2806" s="391"/>
      <c r="MFQ2806" s="391"/>
      <c r="MFR2806" s="391"/>
      <c r="MFS2806" s="391"/>
      <c r="MFT2806" s="391"/>
      <c r="MFU2806" s="391"/>
      <c r="MFV2806" s="391"/>
      <c r="MFW2806" s="391"/>
      <c r="MFX2806" s="391"/>
      <c r="MFY2806" s="391"/>
      <c r="MFZ2806" s="391"/>
      <c r="MGA2806" s="391"/>
      <c r="MGB2806" s="391"/>
      <c r="MGC2806" s="391"/>
      <c r="MGD2806" s="391"/>
      <c r="MGE2806" s="391"/>
      <c r="MGF2806" s="391"/>
      <c r="MGG2806" s="391"/>
      <c r="MGH2806" s="391"/>
      <c r="MGI2806" s="391"/>
      <c r="MGJ2806" s="391"/>
      <c r="MGK2806" s="391"/>
      <c r="MGL2806" s="391"/>
      <c r="MGM2806" s="391"/>
      <c r="MGN2806" s="391"/>
      <c r="MGO2806" s="391"/>
      <c r="MGP2806" s="391"/>
      <c r="MGQ2806" s="391"/>
      <c r="MGR2806" s="391"/>
      <c r="MGS2806" s="391"/>
      <c r="MGT2806" s="391"/>
      <c r="MGU2806" s="391"/>
      <c r="MGV2806" s="391"/>
      <c r="MGW2806" s="391"/>
      <c r="MGX2806" s="391"/>
      <c r="MGY2806" s="391"/>
      <c r="MGZ2806" s="391"/>
      <c r="MHA2806" s="391"/>
      <c r="MHB2806" s="391"/>
      <c r="MHC2806" s="391"/>
      <c r="MHD2806" s="391"/>
      <c r="MHE2806" s="391"/>
      <c r="MHF2806" s="391"/>
      <c r="MHG2806" s="391"/>
      <c r="MHH2806" s="391"/>
      <c r="MHI2806" s="391"/>
      <c r="MHJ2806" s="391"/>
      <c r="MHK2806" s="391"/>
      <c r="MHL2806" s="391"/>
      <c r="MHM2806" s="391"/>
      <c r="MHN2806" s="391"/>
      <c r="MHO2806" s="391"/>
      <c r="MHP2806" s="391"/>
      <c r="MHQ2806" s="391"/>
      <c r="MHR2806" s="391"/>
      <c r="MHS2806" s="391"/>
      <c r="MHT2806" s="391"/>
      <c r="MHU2806" s="391"/>
      <c r="MHV2806" s="391"/>
      <c r="MHW2806" s="391"/>
      <c r="MHX2806" s="391"/>
      <c r="MHY2806" s="391"/>
      <c r="MHZ2806" s="391"/>
      <c r="MIA2806" s="391"/>
      <c r="MIB2806" s="391"/>
      <c r="MIC2806" s="391"/>
      <c r="MID2806" s="391"/>
      <c r="MIE2806" s="391"/>
      <c r="MIF2806" s="391"/>
      <c r="MIG2806" s="391"/>
      <c r="MIH2806" s="391"/>
      <c r="MII2806" s="391"/>
      <c r="MIJ2806" s="391"/>
      <c r="MIK2806" s="391"/>
      <c r="MIL2806" s="391"/>
      <c r="MIM2806" s="391"/>
      <c r="MIN2806" s="391"/>
      <c r="MIO2806" s="391"/>
      <c r="MIP2806" s="391"/>
      <c r="MIQ2806" s="391"/>
      <c r="MIR2806" s="391"/>
      <c r="MIS2806" s="391"/>
      <c r="MIT2806" s="391"/>
      <c r="MIU2806" s="391"/>
      <c r="MIV2806" s="391"/>
      <c r="MIW2806" s="391"/>
      <c r="MIX2806" s="391"/>
      <c r="MIY2806" s="391"/>
      <c r="MIZ2806" s="391"/>
      <c r="MJA2806" s="391"/>
      <c r="MJB2806" s="391"/>
      <c r="MJC2806" s="391"/>
      <c r="MJD2806" s="391"/>
      <c r="MJE2806" s="391"/>
      <c r="MJF2806" s="391"/>
      <c r="MJG2806" s="391"/>
      <c r="MJH2806" s="391"/>
      <c r="MJI2806" s="391"/>
      <c r="MJJ2806" s="391"/>
      <c r="MJK2806" s="391"/>
      <c r="MJL2806" s="391"/>
      <c r="MJM2806" s="391"/>
      <c r="MJN2806" s="391"/>
      <c r="MJO2806" s="391"/>
      <c r="MJP2806" s="391"/>
      <c r="MJQ2806" s="391"/>
      <c r="MJR2806" s="391"/>
      <c r="MJS2806" s="391"/>
      <c r="MJT2806" s="391"/>
      <c r="MJU2806" s="391"/>
      <c r="MJV2806" s="391"/>
      <c r="MJW2806" s="391"/>
      <c r="MJX2806" s="391"/>
      <c r="MJY2806" s="391"/>
      <c r="MJZ2806" s="391"/>
      <c r="MKA2806" s="391"/>
      <c r="MKB2806" s="391"/>
      <c r="MKC2806" s="391"/>
      <c r="MKD2806" s="391"/>
      <c r="MKE2806" s="391"/>
      <c r="MKF2806" s="391"/>
      <c r="MKG2806" s="391"/>
      <c r="MKH2806" s="391"/>
      <c r="MKI2806" s="391"/>
      <c r="MKJ2806" s="391"/>
      <c r="MKK2806" s="391"/>
      <c r="MKL2806" s="391"/>
      <c r="MKM2806" s="391"/>
      <c r="MKN2806" s="391"/>
      <c r="MKO2806" s="391"/>
      <c r="MKP2806" s="391"/>
      <c r="MKQ2806" s="391"/>
      <c r="MKR2806" s="391"/>
      <c r="MKS2806" s="391"/>
      <c r="MKT2806" s="391"/>
      <c r="MKU2806" s="391"/>
      <c r="MKV2806" s="391"/>
      <c r="MKW2806" s="391"/>
      <c r="MKX2806" s="391"/>
      <c r="MKY2806" s="391"/>
      <c r="MKZ2806" s="391"/>
      <c r="MLA2806" s="391"/>
      <c r="MLB2806" s="391"/>
      <c r="MLC2806" s="391"/>
      <c r="MLD2806" s="391"/>
      <c r="MLE2806" s="391"/>
      <c r="MLF2806" s="391"/>
      <c r="MLG2806" s="391"/>
      <c r="MLH2806" s="391"/>
      <c r="MLI2806" s="391"/>
      <c r="MLJ2806" s="391"/>
      <c r="MLK2806" s="391"/>
      <c r="MLL2806" s="391"/>
      <c r="MLM2806" s="391"/>
      <c r="MLN2806" s="391"/>
      <c r="MLO2806" s="391"/>
      <c r="MLP2806" s="391"/>
      <c r="MLQ2806" s="391"/>
      <c r="MLR2806" s="391"/>
      <c r="MLS2806" s="391"/>
      <c r="MLT2806" s="391"/>
      <c r="MLU2806" s="391"/>
      <c r="MLV2806" s="391"/>
      <c r="MLW2806" s="391"/>
      <c r="MLX2806" s="391"/>
      <c r="MLY2806" s="391"/>
      <c r="MLZ2806" s="391"/>
      <c r="MMA2806" s="391"/>
      <c r="MMB2806" s="391"/>
      <c r="MMC2806" s="391"/>
      <c r="MMD2806" s="391"/>
      <c r="MME2806" s="391"/>
      <c r="MMF2806" s="391"/>
      <c r="MMG2806" s="391"/>
      <c r="MMH2806" s="391"/>
      <c r="MMI2806" s="391"/>
      <c r="MMJ2806" s="391"/>
      <c r="MMK2806" s="391"/>
      <c r="MML2806" s="391"/>
      <c r="MMM2806" s="391"/>
      <c r="MMN2806" s="391"/>
      <c r="MMO2806" s="391"/>
      <c r="MMP2806" s="391"/>
      <c r="MMQ2806" s="391"/>
      <c r="MMR2806" s="391"/>
      <c r="MMS2806" s="391"/>
      <c r="MMT2806" s="391"/>
      <c r="MMU2806" s="391"/>
      <c r="MMV2806" s="391"/>
      <c r="MMW2806" s="391"/>
      <c r="MMX2806" s="391"/>
      <c r="MMY2806" s="391"/>
      <c r="MMZ2806" s="391"/>
      <c r="MNA2806" s="391"/>
      <c r="MNB2806" s="391"/>
      <c r="MNC2806" s="391"/>
      <c r="MND2806" s="391"/>
      <c r="MNE2806" s="391"/>
      <c r="MNF2806" s="391"/>
      <c r="MNG2806" s="391"/>
      <c r="MNH2806" s="391"/>
      <c r="MNI2806" s="391"/>
      <c r="MNJ2806" s="391"/>
      <c r="MNK2806" s="391"/>
      <c r="MNL2806" s="391"/>
      <c r="MNM2806" s="391"/>
      <c r="MNN2806" s="391"/>
      <c r="MNO2806" s="391"/>
      <c r="MNP2806" s="391"/>
      <c r="MNQ2806" s="391"/>
      <c r="MNR2806" s="391"/>
      <c r="MNS2806" s="391"/>
      <c r="MNT2806" s="391"/>
      <c r="MNU2806" s="391"/>
      <c r="MNV2806" s="391"/>
      <c r="MNW2806" s="391"/>
      <c r="MNX2806" s="391"/>
      <c r="MNY2806" s="391"/>
      <c r="MNZ2806" s="391"/>
      <c r="MOA2806" s="391"/>
      <c r="MOB2806" s="391"/>
      <c r="MOC2806" s="391"/>
      <c r="MOD2806" s="391"/>
      <c r="MOE2806" s="391"/>
      <c r="MOF2806" s="391"/>
      <c r="MOG2806" s="391"/>
      <c r="MOH2806" s="391"/>
      <c r="MOI2806" s="391"/>
      <c r="MOJ2806" s="391"/>
      <c r="MOK2806" s="391"/>
      <c r="MOL2806" s="391"/>
      <c r="MOM2806" s="391"/>
      <c r="MON2806" s="391"/>
      <c r="MOO2806" s="391"/>
      <c r="MOP2806" s="391"/>
      <c r="MOQ2806" s="391"/>
      <c r="MOR2806" s="391"/>
      <c r="MOS2806" s="391"/>
      <c r="MOT2806" s="391"/>
      <c r="MOU2806" s="391"/>
      <c r="MOV2806" s="391"/>
      <c r="MOW2806" s="391"/>
      <c r="MOX2806" s="391"/>
      <c r="MOY2806" s="391"/>
      <c r="MOZ2806" s="391"/>
      <c r="MPA2806" s="391"/>
      <c r="MPB2806" s="391"/>
      <c r="MPC2806" s="391"/>
      <c r="MPD2806" s="391"/>
      <c r="MPE2806" s="391"/>
      <c r="MPF2806" s="391"/>
      <c r="MPG2806" s="391"/>
      <c r="MPH2806" s="391"/>
      <c r="MPI2806" s="391"/>
      <c r="MPJ2806" s="391"/>
      <c r="MPK2806" s="391"/>
      <c r="MPL2806" s="391"/>
      <c r="MPM2806" s="391"/>
      <c r="MPN2806" s="391"/>
      <c r="MPO2806" s="391"/>
      <c r="MPP2806" s="391"/>
      <c r="MPQ2806" s="391"/>
      <c r="MPR2806" s="391"/>
      <c r="MPS2806" s="391"/>
      <c r="MPT2806" s="391"/>
      <c r="MPU2806" s="391"/>
      <c r="MPV2806" s="391"/>
      <c r="MPW2806" s="391"/>
      <c r="MPX2806" s="391"/>
      <c r="MPY2806" s="391"/>
      <c r="MPZ2806" s="391"/>
      <c r="MQA2806" s="391"/>
      <c r="MQB2806" s="391"/>
      <c r="MQC2806" s="391"/>
      <c r="MQD2806" s="391"/>
      <c r="MQE2806" s="391"/>
      <c r="MQF2806" s="391"/>
      <c r="MQG2806" s="391"/>
      <c r="MQH2806" s="391"/>
      <c r="MQI2806" s="391"/>
      <c r="MQJ2806" s="391"/>
      <c r="MQK2806" s="391"/>
      <c r="MQL2806" s="391"/>
      <c r="MQM2806" s="391"/>
      <c r="MQN2806" s="391"/>
      <c r="MQO2806" s="391"/>
      <c r="MQP2806" s="391"/>
      <c r="MQQ2806" s="391"/>
      <c r="MQR2806" s="391"/>
      <c r="MQS2806" s="391"/>
      <c r="MQT2806" s="391"/>
      <c r="MQU2806" s="391"/>
      <c r="MQV2806" s="391"/>
      <c r="MQW2806" s="391"/>
      <c r="MQX2806" s="391"/>
      <c r="MQY2806" s="391"/>
      <c r="MQZ2806" s="391"/>
      <c r="MRA2806" s="391"/>
      <c r="MRB2806" s="391"/>
      <c r="MRC2806" s="391"/>
      <c r="MRD2806" s="391"/>
      <c r="MRE2806" s="391"/>
      <c r="MRF2806" s="391"/>
      <c r="MRG2806" s="391"/>
      <c r="MRH2806" s="391"/>
      <c r="MRI2806" s="391"/>
      <c r="MRJ2806" s="391"/>
      <c r="MRK2806" s="391"/>
      <c r="MRL2806" s="391"/>
      <c r="MRM2806" s="391"/>
      <c r="MRN2806" s="391"/>
      <c r="MRO2806" s="391"/>
      <c r="MRP2806" s="391"/>
      <c r="MRQ2806" s="391"/>
      <c r="MRR2806" s="391"/>
      <c r="MRS2806" s="391"/>
      <c r="MRT2806" s="391"/>
      <c r="MRU2806" s="391"/>
      <c r="MRV2806" s="391"/>
      <c r="MRW2806" s="391"/>
      <c r="MRX2806" s="391"/>
      <c r="MRY2806" s="391"/>
      <c r="MRZ2806" s="391"/>
      <c r="MSA2806" s="391"/>
      <c r="MSB2806" s="391"/>
      <c r="MSC2806" s="391"/>
      <c r="MSD2806" s="391"/>
      <c r="MSE2806" s="391"/>
      <c r="MSF2806" s="391"/>
      <c r="MSG2806" s="391"/>
      <c r="MSH2806" s="391"/>
      <c r="MSI2806" s="391"/>
      <c r="MSJ2806" s="391"/>
      <c r="MSK2806" s="391"/>
      <c r="MSL2806" s="391"/>
      <c r="MSM2806" s="391"/>
      <c r="MSN2806" s="391"/>
      <c r="MSO2806" s="391"/>
      <c r="MSP2806" s="391"/>
      <c r="MSQ2806" s="391"/>
      <c r="MSR2806" s="391"/>
      <c r="MSS2806" s="391"/>
      <c r="MST2806" s="391"/>
      <c r="MSU2806" s="391"/>
      <c r="MSV2806" s="391"/>
      <c r="MSW2806" s="391"/>
      <c r="MSX2806" s="391"/>
      <c r="MSY2806" s="391"/>
      <c r="MSZ2806" s="391"/>
      <c r="MTA2806" s="391"/>
      <c r="MTB2806" s="391"/>
      <c r="MTC2806" s="391"/>
      <c r="MTD2806" s="391"/>
      <c r="MTE2806" s="391"/>
      <c r="MTF2806" s="391"/>
      <c r="MTG2806" s="391"/>
      <c r="MTH2806" s="391"/>
      <c r="MTI2806" s="391"/>
      <c r="MTJ2806" s="391"/>
      <c r="MTK2806" s="391"/>
      <c r="MTL2806" s="391"/>
      <c r="MTM2806" s="391"/>
      <c r="MTN2806" s="391"/>
      <c r="MTO2806" s="391"/>
      <c r="MTP2806" s="391"/>
      <c r="MTQ2806" s="391"/>
      <c r="MTR2806" s="391"/>
      <c r="MTS2806" s="391"/>
      <c r="MTT2806" s="391"/>
      <c r="MTU2806" s="391"/>
      <c r="MTV2806" s="391"/>
      <c r="MTW2806" s="391"/>
      <c r="MTX2806" s="391"/>
      <c r="MTY2806" s="391"/>
      <c r="MTZ2806" s="391"/>
      <c r="MUA2806" s="391"/>
      <c r="MUB2806" s="391"/>
      <c r="MUC2806" s="391"/>
      <c r="MUD2806" s="391"/>
      <c r="MUE2806" s="391"/>
      <c r="MUF2806" s="391"/>
      <c r="MUG2806" s="391"/>
      <c r="MUH2806" s="391"/>
      <c r="MUI2806" s="391"/>
      <c r="MUJ2806" s="391"/>
      <c r="MUK2806" s="391"/>
      <c r="MUL2806" s="391"/>
      <c r="MUM2806" s="391"/>
      <c r="MUN2806" s="391"/>
      <c r="MUO2806" s="391"/>
      <c r="MUP2806" s="391"/>
      <c r="MUQ2806" s="391"/>
      <c r="MUR2806" s="391"/>
      <c r="MUS2806" s="391"/>
      <c r="MUT2806" s="391"/>
      <c r="MUU2806" s="391"/>
      <c r="MUV2806" s="391"/>
      <c r="MUW2806" s="391"/>
      <c r="MUX2806" s="391"/>
      <c r="MUY2806" s="391"/>
      <c r="MUZ2806" s="391"/>
      <c r="MVA2806" s="391"/>
      <c r="MVB2806" s="391"/>
      <c r="MVC2806" s="391"/>
      <c r="MVD2806" s="391"/>
      <c r="MVE2806" s="391"/>
      <c r="MVF2806" s="391"/>
      <c r="MVG2806" s="391"/>
      <c r="MVH2806" s="391"/>
      <c r="MVI2806" s="391"/>
      <c r="MVJ2806" s="391"/>
      <c r="MVK2806" s="391"/>
      <c r="MVL2806" s="391"/>
      <c r="MVM2806" s="391"/>
      <c r="MVN2806" s="391"/>
      <c r="MVO2806" s="391"/>
      <c r="MVP2806" s="391"/>
      <c r="MVQ2806" s="391"/>
      <c r="MVR2806" s="391"/>
      <c r="MVS2806" s="391"/>
      <c r="MVT2806" s="391"/>
      <c r="MVU2806" s="391"/>
      <c r="MVV2806" s="391"/>
      <c r="MVW2806" s="391"/>
      <c r="MVX2806" s="391"/>
      <c r="MVY2806" s="391"/>
      <c r="MVZ2806" s="391"/>
      <c r="MWA2806" s="391"/>
      <c r="MWB2806" s="391"/>
      <c r="MWC2806" s="391"/>
      <c r="MWD2806" s="391"/>
      <c r="MWE2806" s="391"/>
      <c r="MWF2806" s="391"/>
      <c r="MWG2806" s="391"/>
      <c r="MWH2806" s="391"/>
      <c r="MWI2806" s="391"/>
      <c r="MWJ2806" s="391"/>
      <c r="MWK2806" s="391"/>
      <c r="MWL2806" s="391"/>
      <c r="MWM2806" s="391"/>
      <c r="MWN2806" s="391"/>
      <c r="MWO2806" s="391"/>
      <c r="MWP2806" s="391"/>
      <c r="MWQ2806" s="391"/>
      <c r="MWR2806" s="391"/>
      <c r="MWS2806" s="391"/>
      <c r="MWT2806" s="391"/>
      <c r="MWU2806" s="391"/>
      <c r="MWV2806" s="391"/>
      <c r="MWW2806" s="391"/>
      <c r="MWX2806" s="391"/>
      <c r="MWY2806" s="391"/>
      <c r="MWZ2806" s="391"/>
      <c r="MXA2806" s="391"/>
      <c r="MXB2806" s="391"/>
      <c r="MXC2806" s="391"/>
      <c r="MXD2806" s="391"/>
      <c r="MXE2806" s="391"/>
      <c r="MXF2806" s="391"/>
      <c r="MXG2806" s="391"/>
      <c r="MXH2806" s="391"/>
      <c r="MXI2806" s="391"/>
      <c r="MXJ2806" s="391"/>
      <c r="MXK2806" s="391"/>
      <c r="MXL2806" s="391"/>
      <c r="MXM2806" s="391"/>
      <c r="MXN2806" s="391"/>
      <c r="MXO2806" s="391"/>
      <c r="MXP2806" s="391"/>
      <c r="MXQ2806" s="391"/>
      <c r="MXR2806" s="391"/>
      <c r="MXS2806" s="391"/>
      <c r="MXT2806" s="391"/>
      <c r="MXU2806" s="391"/>
      <c r="MXV2806" s="391"/>
      <c r="MXW2806" s="391"/>
      <c r="MXX2806" s="391"/>
      <c r="MXY2806" s="391"/>
      <c r="MXZ2806" s="391"/>
      <c r="MYA2806" s="391"/>
      <c r="MYB2806" s="391"/>
      <c r="MYC2806" s="391"/>
      <c r="MYD2806" s="391"/>
      <c r="MYE2806" s="391"/>
      <c r="MYF2806" s="391"/>
      <c r="MYG2806" s="391"/>
      <c r="MYH2806" s="391"/>
      <c r="MYI2806" s="391"/>
      <c r="MYJ2806" s="391"/>
      <c r="MYK2806" s="391"/>
      <c r="MYL2806" s="391"/>
      <c r="MYM2806" s="391"/>
      <c r="MYN2806" s="391"/>
      <c r="MYO2806" s="391"/>
      <c r="MYP2806" s="391"/>
      <c r="MYQ2806" s="391"/>
      <c r="MYR2806" s="391"/>
      <c r="MYS2806" s="391"/>
      <c r="MYT2806" s="391"/>
      <c r="MYU2806" s="391"/>
      <c r="MYV2806" s="391"/>
      <c r="MYW2806" s="391"/>
      <c r="MYX2806" s="391"/>
      <c r="MYY2806" s="391"/>
      <c r="MYZ2806" s="391"/>
      <c r="MZA2806" s="391"/>
      <c r="MZB2806" s="391"/>
      <c r="MZC2806" s="391"/>
      <c r="MZD2806" s="391"/>
      <c r="MZE2806" s="391"/>
      <c r="MZF2806" s="391"/>
      <c r="MZG2806" s="391"/>
      <c r="MZH2806" s="391"/>
      <c r="MZI2806" s="391"/>
      <c r="MZJ2806" s="391"/>
      <c r="MZK2806" s="391"/>
      <c r="MZL2806" s="391"/>
      <c r="MZM2806" s="391"/>
      <c r="MZN2806" s="391"/>
      <c r="MZO2806" s="391"/>
      <c r="MZP2806" s="391"/>
      <c r="MZQ2806" s="391"/>
      <c r="MZR2806" s="391"/>
      <c r="MZS2806" s="391"/>
      <c r="MZT2806" s="391"/>
      <c r="MZU2806" s="391"/>
      <c r="MZV2806" s="391"/>
      <c r="MZW2806" s="391"/>
      <c r="MZX2806" s="391"/>
      <c r="MZY2806" s="391"/>
      <c r="MZZ2806" s="391"/>
      <c r="NAA2806" s="391"/>
      <c r="NAB2806" s="391"/>
      <c r="NAC2806" s="391"/>
      <c r="NAD2806" s="391"/>
      <c r="NAE2806" s="391"/>
      <c r="NAF2806" s="391"/>
      <c r="NAG2806" s="391"/>
      <c r="NAH2806" s="391"/>
      <c r="NAI2806" s="391"/>
      <c r="NAJ2806" s="391"/>
      <c r="NAK2806" s="391"/>
      <c r="NAL2806" s="391"/>
      <c r="NAM2806" s="391"/>
      <c r="NAN2806" s="391"/>
      <c r="NAO2806" s="391"/>
      <c r="NAP2806" s="391"/>
      <c r="NAQ2806" s="391"/>
      <c r="NAR2806" s="391"/>
      <c r="NAS2806" s="391"/>
      <c r="NAT2806" s="391"/>
      <c r="NAU2806" s="391"/>
      <c r="NAV2806" s="391"/>
      <c r="NAW2806" s="391"/>
      <c r="NAX2806" s="391"/>
      <c r="NAY2806" s="391"/>
      <c r="NAZ2806" s="391"/>
      <c r="NBA2806" s="391"/>
      <c r="NBB2806" s="391"/>
      <c r="NBC2806" s="391"/>
      <c r="NBD2806" s="391"/>
      <c r="NBE2806" s="391"/>
      <c r="NBF2806" s="391"/>
      <c r="NBG2806" s="391"/>
      <c r="NBH2806" s="391"/>
      <c r="NBI2806" s="391"/>
      <c r="NBJ2806" s="391"/>
      <c r="NBK2806" s="391"/>
      <c r="NBL2806" s="391"/>
      <c r="NBM2806" s="391"/>
      <c r="NBN2806" s="391"/>
      <c r="NBO2806" s="391"/>
      <c r="NBP2806" s="391"/>
      <c r="NBQ2806" s="391"/>
      <c r="NBR2806" s="391"/>
      <c r="NBS2806" s="391"/>
      <c r="NBT2806" s="391"/>
      <c r="NBU2806" s="391"/>
      <c r="NBV2806" s="391"/>
      <c r="NBW2806" s="391"/>
      <c r="NBX2806" s="391"/>
      <c r="NBY2806" s="391"/>
      <c r="NBZ2806" s="391"/>
      <c r="NCA2806" s="391"/>
      <c r="NCB2806" s="391"/>
      <c r="NCC2806" s="391"/>
      <c r="NCD2806" s="391"/>
      <c r="NCE2806" s="391"/>
      <c r="NCF2806" s="391"/>
      <c r="NCG2806" s="391"/>
      <c r="NCH2806" s="391"/>
      <c r="NCI2806" s="391"/>
      <c r="NCJ2806" s="391"/>
      <c r="NCK2806" s="391"/>
      <c r="NCL2806" s="391"/>
      <c r="NCM2806" s="391"/>
      <c r="NCN2806" s="391"/>
      <c r="NCO2806" s="391"/>
      <c r="NCP2806" s="391"/>
      <c r="NCQ2806" s="391"/>
      <c r="NCR2806" s="391"/>
      <c r="NCS2806" s="391"/>
      <c r="NCT2806" s="391"/>
      <c r="NCU2806" s="391"/>
      <c r="NCV2806" s="391"/>
      <c r="NCW2806" s="391"/>
      <c r="NCX2806" s="391"/>
      <c r="NCY2806" s="391"/>
      <c r="NCZ2806" s="391"/>
      <c r="NDA2806" s="391"/>
      <c r="NDB2806" s="391"/>
      <c r="NDC2806" s="391"/>
      <c r="NDD2806" s="391"/>
      <c r="NDE2806" s="391"/>
      <c r="NDF2806" s="391"/>
      <c r="NDG2806" s="391"/>
      <c r="NDH2806" s="391"/>
      <c r="NDI2806" s="391"/>
      <c r="NDJ2806" s="391"/>
      <c r="NDK2806" s="391"/>
      <c r="NDL2806" s="391"/>
      <c r="NDM2806" s="391"/>
      <c r="NDN2806" s="391"/>
      <c r="NDO2806" s="391"/>
      <c r="NDP2806" s="391"/>
      <c r="NDQ2806" s="391"/>
      <c r="NDR2806" s="391"/>
      <c r="NDS2806" s="391"/>
      <c r="NDT2806" s="391"/>
      <c r="NDU2806" s="391"/>
      <c r="NDV2806" s="391"/>
      <c r="NDW2806" s="391"/>
      <c r="NDX2806" s="391"/>
      <c r="NDY2806" s="391"/>
      <c r="NDZ2806" s="391"/>
      <c r="NEA2806" s="391"/>
      <c r="NEB2806" s="391"/>
      <c r="NEC2806" s="391"/>
      <c r="NED2806" s="391"/>
      <c r="NEE2806" s="391"/>
      <c r="NEF2806" s="391"/>
      <c r="NEG2806" s="391"/>
      <c r="NEH2806" s="391"/>
      <c r="NEI2806" s="391"/>
      <c r="NEJ2806" s="391"/>
      <c r="NEK2806" s="391"/>
      <c r="NEL2806" s="391"/>
      <c r="NEM2806" s="391"/>
      <c r="NEN2806" s="391"/>
      <c r="NEO2806" s="391"/>
      <c r="NEP2806" s="391"/>
      <c r="NEQ2806" s="391"/>
      <c r="NER2806" s="391"/>
      <c r="NES2806" s="391"/>
      <c r="NET2806" s="391"/>
      <c r="NEU2806" s="391"/>
      <c r="NEV2806" s="391"/>
      <c r="NEW2806" s="391"/>
      <c r="NEX2806" s="391"/>
      <c r="NEY2806" s="391"/>
      <c r="NEZ2806" s="391"/>
      <c r="NFA2806" s="391"/>
      <c r="NFB2806" s="391"/>
      <c r="NFC2806" s="391"/>
      <c r="NFD2806" s="391"/>
      <c r="NFE2806" s="391"/>
      <c r="NFF2806" s="391"/>
      <c r="NFG2806" s="391"/>
      <c r="NFH2806" s="391"/>
      <c r="NFI2806" s="391"/>
      <c r="NFJ2806" s="391"/>
      <c r="NFK2806" s="391"/>
      <c r="NFL2806" s="391"/>
      <c r="NFM2806" s="391"/>
      <c r="NFN2806" s="391"/>
      <c r="NFO2806" s="391"/>
      <c r="NFP2806" s="391"/>
      <c r="NFQ2806" s="391"/>
      <c r="NFR2806" s="391"/>
      <c r="NFS2806" s="391"/>
      <c r="NFT2806" s="391"/>
      <c r="NFU2806" s="391"/>
      <c r="NFV2806" s="391"/>
      <c r="NFW2806" s="391"/>
      <c r="NFX2806" s="391"/>
      <c r="NFY2806" s="391"/>
      <c r="NFZ2806" s="391"/>
      <c r="NGA2806" s="391"/>
      <c r="NGB2806" s="391"/>
      <c r="NGC2806" s="391"/>
      <c r="NGD2806" s="391"/>
      <c r="NGE2806" s="391"/>
      <c r="NGF2806" s="391"/>
      <c r="NGG2806" s="391"/>
      <c r="NGH2806" s="391"/>
      <c r="NGI2806" s="391"/>
      <c r="NGJ2806" s="391"/>
      <c r="NGK2806" s="391"/>
      <c r="NGL2806" s="391"/>
      <c r="NGM2806" s="391"/>
      <c r="NGN2806" s="391"/>
      <c r="NGO2806" s="391"/>
      <c r="NGP2806" s="391"/>
      <c r="NGQ2806" s="391"/>
      <c r="NGR2806" s="391"/>
      <c r="NGS2806" s="391"/>
      <c r="NGT2806" s="391"/>
      <c r="NGU2806" s="391"/>
      <c r="NGV2806" s="391"/>
      <c r="NGW2806" s="391"/>
      <c r="NGX2806" s="391"/>
      <c r="NGY2806" s="391"/>
      <c r="NGZ2806" s="391"/>
      <c r="NHA2806" s="391"/>
      <c r="NHB2806" s="391"/>
      <c r="NHC2806" s="391"/>
      <c r="NHD2806" s="391"/>
      <c r="NHE2806" s="391"/>
      <c r="NHF2806" s="391"/>
      <c r="NHG2806" s="391"/>
      <c r="NHH2806" s="391"/>
      <c r="NHI2806" s="391"/>
      <c r="NHJ2806" s="391"/>
      <c r="NHK2806" s="391"/>
      <c r="NHL2806" s="391"/>
      <c r="NHM2806" s="391"/>
      <c r="NHN2806" s="391"/>
      <c r="NHO2806" s="391"/>
      <c r="NHP2806" s="391"/>
      <c r="NHQ2806" s="391"/>
      <c r="NHR2806" s="391"/>
      <c r="NHS2806" s="391"/>
      <c r="NHT2806" s="391"/>
      <c r="NHU2806" s="391"/>
      <c r="NHV2806" s="391"/>
      <c r="NHW2806" s="391"/>
      <c r="NHX2806" s="391"/>
      <c r="NHY2806" s="391"/>
      <c r="NHZ2806" s="391"/>
      <c r="NIA2806" s="391"/>
      <c r="NIB2806" s="391"/>
      <c r="NIC2806" s="391"/>
      <c r="NID2806" s="391"/>
      <c r="NIE2806" s="391"/>
      <c r="NIF2806" s="391"/>
      <c r="NIG2806" s="391"/>
      <c r="NIH2806" s="391"/>
      <c r="NII2806" s="391"/>
      <c r="NIJ2806" s="391"/>
      <c r="NIK2806" s="391"/>
      <c r="NIL2806" s="391"/>
      <c r="NIM2806" s="391"/>
      <c r="NIN2806" s="391"/>
      <c r="NIO2806" s="391"/>
      <c r="NIP2806" s="391"/>
      <c r="NIQ2806" s="391"/>
      <c r="NIR2806" s="391"/>
      <c r="NIS2806" s="391"/>
      <c r="NIT2806" s="391"/>
      <c r="NIU2806" s="391"/>
      <c r="NIV2806" s="391"/>
      <c r="NIW2806" s="391"/>
      <c r="NIX2806" s="391"/>
      <c r="NIY2806" s="391"/>
      <c r="NIZ2806" s="391"/>
      <c r="NJA2806" s="391"/>
      <c r="NJB2806" s="391"/>
      <c r="NJC2806" s="391"/>
      <c r="NJD2806" s="391"/>
      <c r="NJE2806" s="391"/>
      <c r="NJF2806" s="391"/>
      <c r="NJG2806" s="391"/>
      <c r="NJH2806" s="391"/>
      <c r="NJI2806" s="391"/>
      <c r="NJJ2806" s="391"/>
      <c r="NJK2806" s="391"/>
      <c r="NJL2806" s="391"/>
      <c r="NJM2806" s="391"/>
      <c r="NJN2806" s="391"/>
      <c r="NJO2806" s="391"/>
      <c r="NJP2806" s="391"/>
      <c r="NJQ2806" s="391"/>
      <c r="NJR2806" s="391"/>
      <c r="NJS2806" s="391"/>
      <c r="NJT2806" s="391"/>
      <c r="NJU2806" s="391"/>
      <c r="NJV2806" s="391"/>
      <c r="NJW2806" s="391"/>
      <c r="NJX2806" s="391"/>
      <c r="NJY2806" s="391"/>
      <c r="NJZ2806" s="391"/>
      <c r="NKA2806" s="391"/>
      <c r="NKB2806" s="391"/>
      <c r="NKC2806" s="391"/>
      <c r="NKD2806" s="391"/>
      <c r="NKE2806" s="391"/>
      <c r="NKF2806" s="391"/>
      <c r="NKG2806" s="391"/>
      <c r="NKH2806" s="391"/>
      <c r="NKI2806" s="391"/>
      <c r="NKJ2806" s="391"/>
      <c r="NKK2806" s="391"/>
      <c r="NKL2806" s="391"/>
      <c r="NKM2806" s="391"/>
      <c r="NKN2806" s="391"/>
      <c r="NKO2806" s="391"/>
      <c r="NKP2806" s="391"/>
      <c r="NKQ2806" s="391"/>
      <c r="NKR2806" s="391"/>
      <c r="NKS2806" s="391"/>
      <c r="NKT2806" s="391"/>
      <c r="NKU2806" s="391"/>
      <c r="NKV2806" s="391"/>
      <c r="NKW2806" s="391"/>
      <c r="NKX2806" s="391"/>
      <c r="NKY2806" s="391"/>
      <c r="NKZ2806" s="391"/>
      <c r="NLA2806" s="391"/>
      <c r="NLB2806" s="391"/>
      <c r="NLC2806" s="391"/>
      <c r="NLD2806" s="391"/>
      <c r="NLE2806" s="391"/>
      <c r="NLF2806" s="391"/>
      <c r="NLG2806" s="391"/>
      <c r="NLH2806" s="391"/>
      <c r="NLI2806" s="391"/>
      <c r="NLJ2806" s="391"/>
      <c r="NLK2806" s="391"/>
      <c r="NLL2806" s="391"/>
      <c r="NLM2806" s="391"/>
      <c r="NLN2806" s="391"/>
      <c r="NLO2806" s="391"/>
      <c r="NLP2806" s="391"/>
      <c r="NLQ2806" s="391"/>
      <c r="NLR2806" s="391"/>
      <c r="NLS2806" s="391"/>
      <c r="NLT2806" s="391"/>
      <c r="NLU2806" s="391"/>
      <c r="NLV2806" s="391"/>
      <c r="NLW2806" s="391"/>
      <c r="NLX2806" s="391"/>
      <c r="NLY2806" s="391"/>
      <c r="NLZ2806" s="391"/>
      <c r="NMA2806" s="391"/>
      <c r="NMB2806" s="391"/>
      <c r="NMC2806" s="391"/>
      <c r="NMD2806" s="391"/>
      <c r="NME2806" s="391"/>
      <c r="NMF2806" s="391"/>
      <c r="NMG2806" s="391"/>
      <c r="NMH2806" s="391"/>
      <c r="NMI2806" s="391"/>
      <c r="NMJ2806" s="391"/>
      <c r="NMK2806" s="391"/>
      <c r="NML2806" s="391"/>
      <c r="NMM2806" s="391"/>
      <c r="NMN2806" s="391"/>
      <c r="NMO2806" s="391"/>
      <c r="NMP2806" s="391"/>
      <c r="NMQ2806" s="391"/>
      <c r="NMR2806" s="391"/>
      <c r="NMS2806" s="391"/>
      <c r="NMT2806" s="391"/>
      <c r="NMU2806" s="391"/>
      <c r="NMV2806" s="391"/>
      <c r="NMW2806" s="391"/>
      <c r="NMX2806" s="391"/>
      <c r="NMY2806" s="391"/>
      <c r="NMZ2806" s="391"/>
      <c r="NNA2806" s="391"/>
      <c r="NNB2806" s="391"/>
      <c r="NNC2806" s="391"/>
      <c r="NND2806" s="391"/>
      <c r="NNE2806" s="391"/>
      <c r="NNF2806" s="391"/>
      <c r="NNG2806" s="391"/>
      <c r="NNH2806" s="391"/>
      <c r="NNI2806" s="391"/>
      <c r="NNJ2806" s="391"/>
      <c r="NNK2806" s="391"/>
      <c r="NNL2806" s="391"/>
      <c r="NNM2806" s="391"/>
      <c r="NNN2806" s="391"/>
      <c r="NNO2806" s="391"/>
      <c r="NNP2806" s="391"/>
      <c r="NNQ2806" s="391"/>
      <c r="NNR2806" s="391"/>
      <c r="NNS2806" s="391"/>
      <c r="NNT2806" s="391"/>
      <c r="NNU2806" s="391"/>
      <c r="NNV2806" s="391"/>
      <c r="NNW2806" s="391"/>
      <c r="NNX2806" s="391"/>
      <c r="NNY2806" s="391"/>
      <c r="NNZ2806" s="391"/>
      <c r="NOA2806" s="391"/>
      <c r="NOB2806" s="391"/>
      <c r="NOC2806" s="391"/>
      <c r="NOD2806" s="391"/>
      <c r="NOE2806" s="391"/>
      <c r="NOF2806" s="391"/>
      <c r="NOG2806" s="391"/>
      <c r="NOH2806" s="391"/>
      <c r="NOI2806" s="391"/>
      <c r="NOJ2806" s="391"/>
      <c r="NOK2806" s="391"/>
      <c r="NOL2806" s="391"/>
      <c r="NOM2806" s="391"/>
      <c r="NON2806" s="391"/>
      <c r="NOO2806" s="391"/>
      <c r="NOP2806" s="391"/>
      <c r="NOQ2806" s="391"/>
      <c r="NOR2806" s="391"/>
      <c r="NOS2806" s="391"/>
      <c r="NOT2806" s="391"/>
      <c r="NOU2806" s="391"/>
      <c r="NOV2806" s="391"/>
      <c r="NOW2806" s="391"/>
      <c r="NOX2806" s="391"/>
      <c r="NOY2806" s="391"/>
      <c r="NOZ2806" s="391"/>
      <c r="NPA2806" s="391"/>
      <c r="NPB2806" s="391"/>
      <c r="NPC2806" s="391"/>
      <c r="NPD2806" s="391"/>
      <c r="NPE2806" s="391"/>
      <c r="NPF2806" s="391"/>
      <c r="NPG2806" s="391"/>
      <c r="NPH2806" s="391"/>
      <c r="NPI2806" s="391"/>
      <c r="NPJ2806" s="391"/>
      <c r="NPK2806" s="391"/>
      <c r="NPL2806" s="391"/>
      <c r="NPM2806" s="391"/>
      <c r="NPN2806" s="391"/>
      <c r="NPO2806" s="391"/>
      <c r="NPP2806" s="391"/>
      <c r="NPQ2806" s="391"/>
      <c r="NPR2806" s="391"/>
      <c r="NPS2806" s="391"/>
      <c r="NPT2806" s="391"/>
      <c r="NPU2806" s="391"/>
      <c r="NPV2806" s="391"/>
      <c r="NPW2806" s="391"/>
      <c r="NPX2806" s="391"/>
      <c r="NPY2806" s="391"/>
      <c r="NPZ2806" s="391"/>
      <c r="NQA2806" s="391"/>
      <c r="NQB2806" s="391"/>
      <c r="NQC2806" s="391"/>
      <c r="NQD2806" s="391"/>
      <c r="NQE2806" s="391"/>
      <c r="NQF2806" s="391"/>
      <c r="NQG2806" s="391"/>
      <c r="NQH2806" s="391"/>
      <c r="NQI2806" s="391"/>
      <c r="NQJ2806" s="391"/>
      <c r="NQK2806" s="391"/>
      <c r="NQL2806" s="391"/>
      <c r="NQM2806" s="391"/>
      <c r="NQN2806" s="391"/>
      <c r="NQO2806" s="391"/>
      <c r="NQP2806" s="391"/>
      <c r="NQQ2806" s="391"/>
      <c r="NQR2806" s="391"/>
      <c r="NQS2806" s="391"/>
      <c r="NQT2806" s="391"/>
      <c r="NQU2806" s="391"/>
      <c r="NQV2806" s="391"/>
      <c r="NQW2806" s="391"/>
      <c r="NQX2806" s="391"/>
      <c r="NQY2806" s="391"/>
      <c r="NQZ2806" s="391"/>
      <c r="NRA2806" s="391"/>
      <c r="NRB2806" s="391"/>
      <c r="NRC2806" s="391"/>
      <c r="NRD2806" s="391"/>
      <c r="NRE2806" s="391"/>
      <c r="NRF2806" s="391"/>
      <c r="NRG2806" s="391"/>
      <c r="NRH2806" s="391"/>
      <c r="NRI2806" s="391"/>
      <c r="NRJ2806" s="391"/>
      <c r="NRK2806" s="391"/>
      <c r="NRL2806" s="391"/>
      <c r="NRM2806" s="391"/>
      <c r="NRN2806" s="391"/>
      <c r="NRO2806" s="391"/>
      <c r="NRP2806" s="391"/>
      <c r="NRQ2806" s="391"/>
      <c r="NRR2806" s="391"/>
      <c r="NRS2806" s="391"/>
      <c r="NRT2806" s="391"/>
      <c r="NRU2806" s="391"/>
      <c r="NRV2806" s="391"/>
      <c r="NRW2806" s="391"/>
      <c r="NRX2806" s="391"/>
      <c r="NRY2806" s="391"/>
      <c r="NRZ2806" s="391"/>
      <c r="NSA2806" s="391"/>
      <c r="NSB2806" s="391"/>
      <c r="NSC2806" s="391"/>
      <c r="NSD2806" s="391"/>
      <c r="NSE2806" s="391"/>
      <c r="NSF2806" s="391"/>
      <c r="NSG2806" s="391"/>
      <c r="NSH2806" s="391"/>
      <c r="NSI2806" s="391"/>
      <c r="NSJ2806" s="391"/>
      <c r="NSK2806" s="391"/>
      <c r="NSL2806" s="391"/>
      <c r="NSM2806" s="391"/>
      <c r="NSN2806" s="391"/>
      <c r="NSO2806" s="391"/>
      <c r="NSP2806" s="391"/>
      <c r="NSQ2806" s="391"/>
      <c r="NSR2806" s="391"/>
      <c r="NSS2806" s="391"/>
      <c r="NST2806" s="391"/>
      <c r="NSU2806" s="391"/>
      <c r="NSV2806" s="391"/>
      <c r="NSW2806" s="391"/>
      <c r="NSX2806" s="391"/>
      <c r="NSY2806" s="391"/>
      <c r="NSZ2806" s="391"/>
      <c r="NTA2806" s="391"/>
      <c r="NTB2806" s="391"/>
      <c r="NTC2806" s="391"/>
      <c r="NTD2806" s="391"/>
      <c r="NTE2806" s="391"/>
      <c r="NTF2806" s="391"/>
      <c r="NTG2806" s="391"/>
      <c r="NTH2806" s="391"/>
      <c r="NTI2806" s="391"/>
      <c r="NTJ2806" s="391"/>
      <c r="NTK2806" s="391"/>
      <c r="NTL2806" s="391"/>
      <c r="NTM2806" s="391"/>
      <c r="NTN2806" s="391"/>
      <c r="NTO2806" s="391"/>
      <c r="NTP2806" s="391"/>
      <c r="NTQ2806" s="391"/>
      <c r="NTR2806" s="391"/>
      <c r="NTS2806" s="391"/>
      <c r="NTT2806" s="391"/>
      <c r="NTU2806" s="391"/>
      <c r="NTV2806" s="391"/>
      <c r="NTW2806" s="391"/>
      <c r="NTX2806" s="391"/>
      <c r="NTY2806" s="391"/>
      <c r="NTZ2806" s="391"/>
      <c r="NUA2806" s="391"/>
      <c r="NUB2806" s="391"/>
      <c r="NUC2806" s="391"/>
      <c r="NUD2806" s="391"/>
      <c r="NUE2806" s="391"/>
      <c r="NUF2806" s="391"/>
      <c r="NUG2806" s="391"/>
      <c r="NUH2806" s="391"/>
      <c r="NUI2806" s="391"/>
      <c r="NUJ2806" s="391"/>
      <c r="NUK2806" s="391"/>
      <c r="NUL2806" s="391"/>
      <c r="NUM2806" s="391"/>
      <c r="NUN2806" s="391"/>
      <c r="NUO2806" s="391"/>
      <c r="NUP2806" s="391"/>
      <c r="NUQ2806" s="391"/>
      <c r="NUR2806" s="391"/>
      <c r="NUS2806" s="391"/>
      <c r="NUT2806" s="391"/>
      <c r="NUU2806" s="391"/>
      <c r="NUV2806" s="391"/>
      <c r="NUW2806" s="391"/>
      <c r="NUX2806" s="391"/>
      <c r="NUY2806" s="391"/>
      <c r="NUZ2806" s="391"/>
      <c r="NVA2806" s="391"/>
      <c r="NVB2806" s="391"/>
      <c r="NVC2806" s="391"/>
      <c r="NVD2806" s="391"/>
      <c r="NVE2806" s="391"/>
      <c r="NVF2806" s="391"/>
      <c r="NVG2806" s="391"/>
      <c r="NVH2806" s="391"/>
      <c r="NVI2806" s="391"/>
      <c r="NVJ2806" s="391"/>
      <c r="NVK2806" s="391"/>
      <c r="NVL2806" s="391"/>
      <c r="NVM2806" s="391"/>
      <c r="NVN2806" s="391"/>
      <c r="NVO2806" s="391"/>
      <c r="NVP2806" s="391"/>
      <c r="NVQ2806" s="391"/>
      <c r="NVR2806" s="391"/>
      <c r="NVS2806" s="391"/>
      <c r="NVT2806" s="391"/>
      <c r="NVU2806" s="391"/>
      <c r="NVV2806" s="391"/>
      <c r="NVW2806" s="391"/>
      <c r="NVX2806" s="391"/>
      <c r="NVY2806" s="391"/>
      <c r="NVZ2806" s="391"/>
      <c r="NWA2806" s="391"/>
      <c r="NWB2806" s="391"/>
      <c r="NWC2806" s="391"/>
      <c r="NWD2806" s="391"/>
      <c r="NWE2806" s="391"/>
      <c r="NWF2806" s="391"/>
      <c r="NWG2806" s="391"/>
      <c r="NWH2806" s="391"/>
      <c r="NWI2806" s="391"/>
      <c r="NWJ2806" s="391"/>
      <c r="NWK2806" s="391"/>
      <c r="NWL2806" s="391"/>
      <c r="NWM2806" s="391"/>
      <c r="NWN2806" s="391"/>
      <c r="NWO2806" s="391"/>
      <c r="NWP2806" s="391"/>
      <c r="NWQ2806" s="391"/>
      <c r="NWR2806" s="391"/>
      <c r="NWS2806" s="391"/>
      <c r="NWT2806" s="391"/>
      <c r="NWU2806" s="391"/>
      <c r="NWV2806" s="391"/>
      <c r="NWW2806" s="391"/>
      <c r="NWX2806" s="391"/>
      <c r="NWY2806" s="391"/>
      <c r="NWZ2806" s="391"/>
      <c r="NXA2806" s="391"/>
      <c r="NXB2806" s="391"/>
      <c r="NXC2806" s="391"/>
      <c r="NXD2806" s="391"/>
      <c r="NXE2806" s="391"/>
      <c r="NXF2806" s="391"/>
      <c r="NXG2806" s="391"/>
      <c r="NXH2806" s="391"/>
      <c r="NXI2806" s="391"/>
      <c r="NXJ2806" s="391"/>
      <c r="NXK2806" s="391"/>
      <c r="NXL2806" s="391"/>
      <c r="NXM2806" s="391"/>
      <c r="NXN2806" s="391"/>
      <c r="NXO2806" s="391"/>
      <c r="NXP2806" s="391"/>
      <c r="NXQ2806" s="391"/>
      <c r="NXR2806" s="391"/>
      <c r="NXS2806" s="391"/>
      <c r="NXT2806" s="391"/>
      <c r="NXU2806" s="391"/>
      <c r="NXV2806" s="391"/>
      <c r="NXW2806" s="391"/>
      <c r="NXX2806" s="391"/>
      <c r="NXY2806" s="391"/>
      <c r="NXZ2806" s="391"/>
      <c r="NYA2806" s="391"/>
      <c r="NYB2806" s="391"/>
      <c r="NYC2806" s="391"/>
      <c r="NYD2806" s="391"/>
      <c r="NYE2806" s="391"/>
      <c r="NYF2806" s="391"/>
      <c r="NYG2806" s="391"/>
      <c r="NYH2806" s="391"/>
      <c r="NYI2806" s="391"/>
      <c r="NYJ2806" s="391"/>
      <c r="NYK2806" s="391"/>
      <c r="NYL2806" s="391"/>
      <c r="NYM2806" s="391"/>
      <c r="NYN2806" s="391"/>
      <c r="NYO2806" s="391"/>
      <c r="NYP2806" s="391"/>
      <c r="NYQ2806" s="391"/>
      <c r="NYR2806" s="391"/>
      <c r="NYS2806" s="391"/>
      <c r="NYT2806" s="391"/>
      <c r="NYU2806" s="391"/>
      <c r="NYV2806" s="391"/>
      <c r="NYW2806" s="391"/>
      <c r="NYX2806" s="391"/>
      <c r="NYY2806" s="391"/>
      <c r="NYZ2806" s="391"/>
      <c r="NZA2806" s="391"/>
      <c r="NZB2806" s="391"/>
      <c r="NZC2806" s="391"/>
      <c r="NZD2806" s="391"/>
      <c r="NZE2806" s="391"/>
      <c r="NZF2806" s="391"/>
      <c r="NZG2806" s="391"/>
      <c r="NZH2806" s="391"/>
      <c r="NZI2806" s="391"/>
      <c r="NZJ2806" s="391"/>
      <c r="NZK2806" s="391"/>
      <c r="NZL2806" s="391"/>
      <c r="NZM2806" s="391"/>
      <c r="NZN2806" s="391"/>
      <c r="NZO2806" s="391"/>
      <c r="NZP2806" s="391"/>
      <c r="NZQ2806" s="391"/>
      <c r="NZR2806" s="391"/>
      <c r="NZS2806" s="391"/>
      <c r="NZT2806" s="391"/>
      <c r="NZU2806" s="391"/>
      <c r="NZV2806" s="391"/>
      <c r="NZW2806" s="391"/>
      <c r="NZX2806" s="391"/>
      <c r="NZY2806" s="391"/>
      <c r="NZZ2806" s="391"/>
      <c r="OAA2806" s="391"/>
      <c r="OAB2806" s="391"/>
      <c r="OAC2806" s="391"/>
      <c r="OAD2806" s="391"/>
      <c r="OAE2806" s="391"/>
      <c r="OAF2806" s="391"/>
      <c r="OAG2806" s="391"/>
      <c r="OAH2806" s="391"/>
      <c r="OAI2806" s="391"/>
      <c r="OAJ2806" s="391"/>
      <c r="OAK2806" s="391"/>
      <c r="OAL2806" s="391"/>
      <c r="OAM2806" s="391"/>
      <c r="OAN2806" s="391"/>
      <c r="OAO2806" s="391"/>
      <c r="OAP2806" s="391"/>
      <c r="OAQ2806" s="391"/>
      <c r="OAR2806" s="391"/>
      <c r="OAS2806" s="391"/>
      <c r="OAT2806" s="391"/>
      <c r="OAU2806" s="391"/>
      <c r="OAV2806" s="391"/>
      <c r="OAW2806" s="391"/>
      <c r="OAX2806" s="391"/>
      <c r="OAY2806" s="391"/>
      <c r="OAZ2806" s="391"/>
      <c r="OBA2806" s="391"/>
      <c r="OBB2806" s="391"/>
      <c r="OBC2806" s="391"/>
      <c r="OBD2806" s="391"/>
      <c r="OBE2806" s="391"/>
      <c r="OBF2806" s="391"/>
      <c r="OBG2806" s="391"/>
      <c r="OBH2806" s="391"/>
      <c r="OBI2806" s="391"/>
      <c r="OBJ2806" s="391"/>
      <c r="OBK2806" s="391"/>
      <c r="OBL2806" s="391"/>
      <c r="OBM2806" s="391"/>
      <c r="OBN2806" s="391"/>
      <c r="OBO2806" s="391"/>
      <c r="OBP2806" s="391"/>
      <c r="OBQ2806" s="391"/>
      <c r="OBR2806" s="391"/>
      <c r="OBS2806" s="391"/>
      <c r="OBT2806" s="391"/>
      <c r="OBU2806" s="391"/>
      <c r="OBV2806" s="391"/>
      <c r="OBW2806" s="391"/>
      <c r="OBX2806" s="391"/>
      <c r="OBY2806" s="391"/>
      <c r="OBZ2806" s="391"/>
      <c r="OCA2806" s="391"/>
      <c r="OCB2806" s="391"/>
      <c r="OCC2806" s="391"/>
      <c r="OCD2806" s="391"/>
      <c r="OCE2806" s="391"/>
      <c r="OCF2806" s="391"/>
      <c r="OCG2806" s="391"/>
      <c r="OCH2806" s="391"/>
      <c r="OCI2806" s="391"/>
      <c r="OCJ2806" s="391"/>
      <c r="OCK2806" s="391"/>
      <c r="OCL2806" s="391"/>
      <c r="OCM2806" s="391"/>
      <c r="OCN2806" s="391"/>
      <c r="OCO2806" s="391"/>
      <c r="OCP2806" s="391"/>
      <c r="OCQ2806" s="391"/>
      <c r="OCR2806" s="391"/>
      <c r="OCS2806" s="391"/>
      <c r="OCT2806" s="391"/>
      <c r="OCU2806" s="391"/>
      <c r="OCV2806" s="391"/>
      <c r="OCW2806" s="391"/>
      <c r="OCX2806" s="391"/>
      <c r="OCY2806" s="391"/>
      <c r="OCZ2806" s="391"/>
      <c r="ODA2806" s="391"/>
      <c r="ODB2806" s="391"/>
      <c r="ODC2806" s="391"/>
      <c r="ODD2806" s="391"/>
      <c r="ODE2806" s="391"/>
      <c r="ODF2806" s="391"/>
      <c r="ODG2806" s="391"/>
      <c r="ODH2806" s="391"/>
      <c r="ODI2806" s="391"/>
      <c r="ODJ2806" s="391"/>
      <c r="ODK2806" s="391"/>
      <c r="ODL2806" s="391"/>
      <c r="ODM2806" s="391"/>
      <c r="ODN2806" s="391"/>
      <c r="ODO2806" s="391"/>
      <c r="ODP2806" s="391"/>
      <c r="ODQ2806" s="391"/>
      <c r="ODR2806" s="391"/>
      <c r="ODS2806" s="391"/>
      <c r="ODT2806" s="391"/>
      <c r="ODU2806" s="391"/>
      <c r="ODV2806" s="391"/>
      <c r="ODW2806" s="391"/>
      <c r="ODX2806" s="391"/>
      <c r="ODY2806" s="391"/>
      <c r="ODZ2806" s="391"/>
      <c r="OEA2806" s="391"/>
      <c r="OEB2806" s="391"/>
      <c r="OEC2806" s="391"/>
      <c r="OED2806" s="391"/>
      <c r="OEE2806" s="391"/>
      <c r="OEF2806" s="391"/>
      <c r="OEG2806" s="391"/>
      <c r="OEH2806" s="391"/>
      <c r="OEI2806" s="391"/>
      <c r="OEJ2806" s="391"/>
      <c r="OEK2806" s="391"/>
      <c r="OEL2806" s="391"/>
      <c r="OEM2806" s="391"/>
      <c r="OEN2806" s="391"/>
      <c r="OEO2806" s="391"/>
      <c r="OEP2806" s="391"/>
      <c r="OEQ2806" s="391"/>
      <c r="OER2806" s="391"/>
      <c r="OES2806" s="391"/>
      <c r="OET2806" s="391"/>
      <c r="OEU2806" s="391"/>
      <c r="OEV2806" s="391"/>
      <c r="OEW2806" s="391"/>
      <c r="OEX2806" s="391"/>
      <c r="OEY2806" s="391"/>
      <c r="OEZ2806" s="391"/>
      <c r="OFA2806" s="391"/>
      <c r="OFB2806" s="391"/>
      <c r="OFC2806" s="391"/>
      <c r="OFD2806" s="391"/>
      <c r="OFE2806" s="391"/>
      <c r="OFF2806" s="391"/>
      <c r="OFG2806" s="391"/>
      <c r="OFH2806" s="391"/>
      <c r="OFI2806" s="391"/>
      <c r="OFJ2806" s="391"/>
      <c r="OFK2806" s="391"/>
      <c r="OFL2806" s="391"/>
      <c r="OFM2806" s="391"/>
      <c r="OFN2806" s="391"/>
      <c r="OFO2806" s="391"/>
      <c r="OFP2806" s="391"/>
      <c r="OFQ2806" s="391"/>
      <c r="OFR2806" s="391"/>
      <c r="OFS2806" s="391"/>
      <c r="OFT2806" s="391"/>
      <c r="OFU2806" s="391"/>
      <c r="OFV2806" s="391"/>
      <c r="OFW2806" s="391"/>
      <c r="OFX2806" s="391"/>
      <c r="OFY2806" s="391"/>
      <c r="OFZ2806" s="391"/>
      <c r="OGA2806" s="391"/>
      <c r="OGB2806" s="391"/>
      <c r="OGC2806" s="391"/>
      <c r="OGD2806" s="391"/>
      <c r="OGE2806" s="391"/>
      <c r="OGF2806" s="391"/>
      <c r="OGG2806" s="391"/>
      <c r="OGH2806" s="391"/>
      <c r="OGI2806" s="391"/>
      <c r="OGJ2806" s="391"/>
      <c r="OGK2806" s="391"/>
      <c r="OGL2806" s="391"/>
      <c r="OGM2806" s="391"/>
      <c r="OGN2806" s="391"/>
      <c r="OGO2806" s="391"/>
      <c r="OGP2806" s="391"/>
      <c r="OGQ2806" s="391"/>
      <c r="OGR2806" s="391"/>
      <c r="OGS2806" s="391"/>
      <c r="OGT2806" s="391"/>
      <c r="OGU2806" s="391"/>
      <c r="OGV2806" s="391"/>
      <c r="OGW2806" s="391"/>
      <c r="OGX2806" s="391"/>
      <c r="OGY2806" s="391"/>
      <c r="OGZ2806" s="391"/>
      <c r="OHA2806" s="391"/>
      <c r="OHB2806" s="391"/>
      <c r="OHC2806" s="391"/>
      <c r="OHD2806" s="391"/>
      <c r="OHE2806" s="391"/>
      <c r="OHF2806" s="391"/>
      <c r="OHG2806" s="391"/>
      <c r="OHH2806" s="391"/>
      <c r="OHI2806" s="391"/>
      <c r="OHJ2806" s="391"/>
      <c r="OHK2806" s="391"/>
      <c r="OHL2806" s="391"/>
      <c r="OHM2806" s="391"/>
      <c r="OHN2806" s="391"/>
      <c r="OHO2806" s="391"/>
      <c r="OHP2806" s="391"/>
      <c r="OHQ2806" s="391"/>
      <c r="OHR2806" s="391"/>
      <c r="OHS2806" s="391"/>
      <c r="OHT2806" s="391"/>
      <c r="OHU2806" s="391"/>
      <c r="OHV2806" s="391"/>
      <c r="OHW2806" s="391"/>
      <c r="OHX2806" s="391"/>
      <c r="OHY2806" s="391"/>
      <c r="OHZ2806" s="391"/>
      <c r="OIA2806" s="391"/>
      <c r="OIB2806" s="391"/>
      <c r="OIC2806" s="391"/>
      <c r="OID2806" s="391"/>
      <c r="OIE2806" s="391"/>
      <c r="OIF2806" s="391"/>
      <c r="OIG2806" s="391"/>
      <c r="OIH2806" s="391"/>
      <c r="OII2806" s="391"/>
      <c r="OIJ2806" s="391"/>
      <c r="OIK2806" s="391"/>
      <c r="OIL2806" s="391"/>
      <c r="OIM2806" s="391"/>
      <c r="OIN2806" s="391"/>
      <c r="OIO2806" s="391"/>
      <c r="OIP2806" s="391"/>
      <c r="OIQ2806" s="391"/>
      <c r="OIR2806" s="391"/>
      <c r="OIS2806" s="391"/>
      <c r="OIT2806" s="391"/>
      <c r="OIU2806" s="391"/>
      <c r="OIV2806" s="391"/>
      <c r="OIW2806" s="391"/>
      <c r="OIX2806" s="391"/>
      <c r="OIY2806" s="391"/>
      <c r="OIZ2806" s="391"/>
      <c r="OJA2806" s="391"/>
      <c r="OJB2806" s="391"/>
      <c r="OJC2806" s="391"/>
      <c r="OJD2806" s="391"/>
      <c r="OJE2806" s="391"/>
      <c r="OJF2806" s="391"/>
      <c r="OJG2806" s="391"/>
      <c r="OJH2806" s="391"/>
      <c r="OJI2806" s="391"/>
      <c r="OJJ2806" s="391"/>
      <c r="OJK2806" s="391"/>
      <c r="OJL2806" s="391"/>
      <c r="OJM2806" s="391"/>
      <c r="OJN2806" s="391"/>
      <c r="OJO2806" s="391"/>
      <c r="OJP2806" s="391"/>
      <c r="OJQ2806" s="391"/>
      <c r="OJR2806" s="391"/>
      <c r="OJS2806" s="391"/>
      <c r="OJT2806" s="391"/>
      <c r="OJU2806" s="391"/>
      <c r="OJV2806" s="391"/>
      <c r="OJW2806" s="391"/>
      <c r="OJX2806" s="391"/>
      <c r="OJY2806" s="391"/>
      <c r="OJZ2806" s="391"/>
      <c r="OKA2806" s="391"/>
      <c r="OKB2806" s="391"/>
      <c r="OKC2806" s="391"/>
      <c r="OKD2806" s="391"/>
      <c r="OKE2806" s="391"/>
      <c r="OKF2806" s="391"/>
      <c r="OKG2806" s="391"/>
      <c r="OKH2806" s="391"/>
      <c r="OKI2806" s="391"/>
      <c r="OKJ2806" s="391"/>
      <c r="OKK2806" s="391"/>
      <c r="OKL2806" s="391"/>
      <c r="OKM2806" s="391"/>
      <c r="OKN2806" s="391"/>
      <c r="OKO2806" s="391"/>
      <c r="OKP2806" s="391"/>
      <c r="OKQ2806" s="391"/>
      <c r="OKR2806" s="391"/>
      <c r="OKS2806" s="391"/>
      <c r="OKT2806" s="391"/>
      <c r="OKU2806" s="391"/>
      <c r="OKV2806" s="391"/>
      <c r="OKW2806" s="391"/>
      <c r="OKX2806" s="391"/>
      <c r="OKY2806" s="391"/>
      <c r="OKZ2806" s="391"/>
      <c r="OLA2806" s="391"/>
      <c r="OLB2806" s="391"/>
      <c r="OLC2806" s="391"/>
      <c r="OLD2806" s="391"/>
      <c r="OLE2806" s="391"/>
      <c r="OLF2806" s="391"/>
      <c r="OLG2806" s="391"/>
      <c r="OLH2806" s="391"/>
      <c r="OLI2806" s="391"/>
      <c r="OLJ2806" s="391"/>
      <c r="OLK2806" s="391"/>
      <c r="OLL2806" s="391"/>
      <c r="OLM2806" s="391"/>
      <c r="OLN2806" s="391"/>
      <c r="OLO2806" s="391"/>
      <c r="OLP2806" s="391"/>
      <c r="OLQ2806" s="391"/>
      <c r="OLR2806" s="391"/>
      <c r="OLS2806" s="391"/>
      <c r="OLT2806" s="391"/>
      <c r="OLU2806" s="391"/>
      <c r="OLV2806" s="391"/>
      <c r="OLW2806" s="391"/>
      <c r="OLX2806" s="391"/>
      <c r="OLY2806" s="391"/>
      <c r="OLZ2806" s="391"/>
      <c r="OMA2806" s="391"/>
      <c r="OMB2806" s="391"/>
      <c r="OMC2806" s="391"/>
      <c r="OMD2806" s="391"/>
      <c r="OME2806" s="391"/>
      <c r="OMF2806" s="391"/>
      <c r="OMG2806" s="391"/>
      <c r="OMH2806" s="391"/>
      <c r="OMI2806" s="391"/>
      <c r="OMJ2806" s="391"/>
      <c r="OMK2806" s="391"/>
      <c r="OML2806" s="391"/>
      <c r="OMM2806" s="391"/>
      <c r="OMN2806" s="391"/>
      <c r="OMO2806" s="391"/>
      <c r="OMP2806" s="391"/>
      <c r="OMQ2806" s="391"/>
      <c r="OMR2806" s="391"/>
      <c r="OMS2806" s="391"/>
      <c r="OMT2806" s="391"/>
      <c r="OMU2806" s="391"/>
      <c r="OMV2806" s="391"/>
      <c r="OMW2806" s="391"/>
      <c r="OMX2806" s="391"/>
      <c r="OMY2806" s="391"/>
      <c r="OMZ2806" s="391"/>
      <c r="ONA2806" s="391"/>
      <c r="ONB2806" s="391"/>
      <c r="ONC2806" s="391"/>
      <c r="OND2806" s="391"/>
      <c r="ONE2806" s="391"/>
      <c r="ONF2806" s="391"/>
      <c r="ONG2806" s="391"/>
      <c r="ONH2806" s="391"/>
      <c r="ONI2806" s="391"/>
      <c r="ONJ2806" s="391"/>
      <c r="ONK2806" s="391"/>
      <c r="ONL2806" s="391"/>
      <c r="ONM2806" s="391"/>
      <c r="ONN2806" s="391"/>
      <c r="ONO2806" s="391"/>
      <c r="ONP2806" s="391"/>
      <c r="ONQ2806" s="391"/>
      <c r="ONR2806" s="391"/>
      <c r="ONS2806" s="391"/>
      <c r="ONT2806" s="391"/>
      <c r="ONU2806" s="391"/>
      <c r="ONV2806" s="391"/>
      <c r="ONW2806" s="391"/>
      <c r="ONX2806" s="391"/>
      <c r="ONY2806" s="391"/>
      <c r="ONZ2806" s="391"/>
      <c r="OOA2806" s="391"/>
      <c r="OOB2806" s="391"/>
      <c r="OOC2806" s="391"/>
      <c r="OOD2806" s="391"/>
      <c r="OOE2806" s="391"/>
      <c r="OOF2806" s="391"/>
      <c r="OOG2806" s="391"/>
      <c r="OOH2806" s="391"/>
      <c r="OOI2806" s="391"/>
      <c r="OOJ2806" s="391"/>
      <c r="OOK2806" s="391"/>
      <c r="OOL2806" s="391"/>
      <c r="OOM2806" s="391"/>
      <c r="OON2806" s="391"/>
      <c r="OOO2806" s="391"/>
      <c r="OOP2806" s="391"/>
      <c r="OOQ2806" s="391"/>
      <c r="OOR2806" s="391"/>
      <c r="OOS2806" s="391"/>
      <c r="OOT2806" s="391"/>
      <c r="OOU2806" s="391"/>
      <c r="OOV2806" s="391"/>
      <c r="OOW2806" s="391"/>
      <c r="OOX2806" s="391"/>
      <c r="OOY2806" s="391"/>
      <c r="OOZ2806" s="391"/>
      <c r="OPA2806" s="391"/>
      <c r="OPB2806" s="391"/>
      <c r="OPC2806" s="391"/>
      <c r="OPD2806" s="391"/>
      <c r="OPE2806" s="391"/>
      <c r="OPF2806" s="391"/>
      <c r="OPG2806" s="391"/>
      <c r="OPH2806" s="391"/>
      <c r="OPI2806" s="391"/>
      <c r="OPJ2806" s="391"/>
      <c r="OPK2806" s="391"/>
      <c r="OPL2806" s="391"/>
      <c r="OPM2806" s="391"/>
      <c r="OPN2806" s="391"/>
      <c r="OPO2806" s="391"/>
      <c r="OPP2806" s="391"/>
      <c r="OPQ2806" s="391"/>
      <c r="OPR2806" s="391"/>
      <c r="OPS2806" s="391"/>
      <c r="OPT2806" s="391"/>
      <c r="OPU2806" s="391"/>
      <c r="OPV2806" s="391"/>
      <c r="OPW2806" s="391"/>
      <c r="OPX2806" s="391"/>
      <c r="OPY2806" s="391"/>
      <c r="OPZ2806" s="391"/>
      <c r="OQA2806" s="391"/>
      <c r="OQB2806" s="391"/>
      <c r="OQC2806" s="391"/>
      <c r="OQD2806" s="391"/>
      <c r="OQE2806" s="391"/>
      <c r="OQF2806" s="391"/>
      <c r="OQG2806" s="391"/>
      <c r="OQH2806" s="391"/>
      <c r="OQI2806" s="391"/>
      <c r="OQJ2806" s="391"/>
      <c r="OQK2806" s="391"/>
      <c r="OQL2806" s="391"/>
      <c r="OQM2806" s="391"/>
      <c r="OQN2806" s="391"/>
      <c r="OQO2806" s="391"/>
      <c r="OQP2806" s="391"/>
      <c r="OQQ2806" s="391"/>
      <c r="OQR2806" s="391"/>
      <c r="OQS2806" s="391"/>
      <c r="OQT2806" s="391"/>
      <c r="OQU2806" s="391"/>
      <c r="OQV2806" s="391"/>
      <c r="OQW2806" s="391"/>
      <c r="OQX2806" s="391"/>
      <c r="OQY2806" s="391"/>
      <c r="OQZ2806" s="391"/>
      <c r="ORA2806" s="391"/>
      <c r="ORB2806" s="391"/>
      <c r="ORC2806" s="391"/>
      <c r="ORD2806" s="391"/>
      <c r="ORE2806" s="391"/>
      <c r="ORF2806" s="391"/>
      <c r="ORG2806" s="391"/>
      <c r="ORH2806" s="391"/>
      <c r="ORI2806" s="391"/>
      <c r="ORJ2806" s="391"/>
      <c r="ORK2806" s="391"/>
      <c r="ORL2806" s="391"/>
      <c r="ORM2806" s="391"/>
      <c r="ORN2806" s="391"/>
      <c r="ORO2806" s="391"/>
      <c r="ORP2806" s="391"/>
      <c r="ORQ2806" s="391"/>
      <c r="ORR2806" s="391"/>
      <c r="ORS2806" s="391"/>
      <c r="ORT2806" s="391"/>
      <c r="ORU2806" s="391"/>
      <c r="ORV2806" s="391"/>
      <c r="ORW2806" s="391"/>
      <c r="ORX2806" s="391"/>
      <c r="ORY2806" s="391"/>
      <c r="ORZ2806" s="391"/>
      <c r="OSA2806" s="391"/>
      <c r="OSB2806" s="391"/>
      <c r="OSC2806" s="391"/>
      <c r="OSD2806" s="391"/>
      <c r="OSE2806" s="391"/>
      <c r="OSF2806" s="391"/>
      <c r="OSG2806" s="391"/>
      <c r="OSH2806" s="391"/>
      <c r="OSI2806" s="391"/>
      <c r="OSJ2806" s="391"/>
      <c r="OSK2806" s="391"/>
      <c r="OSL2806" s="391"/>
      <c r="OSM2806" s="391"/>
      <c r="OSN2806" s="391"/>
      <c r="OSO2806" s="391"/>
      <c r="OSP2806" s="391"/>
      <c r="OSQ2806" s="391"/>
      <c r="OSR2806" s="391"/>
      <c r="OSS2806" s="391"/>
      <c r="OST2806" s="391"/>
      <c r="OSU2806" s="391"/>
      <c r="OSV2806" s="391"/>
      <c r="OSW2806" s="391"/>
      <c r="OSX2806" s="391"/>
      <c r="OSY2806" s="391"/>
      <c r="OSZ2806" s="391"/>
      <c r="OTA2806" s="391"/>
      <c r="OTB2806" s="391"/>
      <c r="OTC2806" s="391"/>
      <c r="OTD2806" s="391"/>
      <c r="OTE2806" s="391"/>
      <c r="OTF2806" s="391"/>
      <c r="OTG2806" s="391"/>
      <c r="OTH2806" s="391"/>
      <c r="OTI2806" s="391"/>
      <c r="OTJ2806" s="391"/>
      <c r="OTK2806" s="391"/>
      <c r="OTL2806" s="391"/>
      <c r="OTM2806" s="391"/>
      <c r="OTN2806" s="391"/>
      <c r="OTO2806" s="391"/>
      <c r="OTP2806" s="391"/>
      <c r="OTQ2806" s="391"/>
      <c r="OTR2806" s="391"/>
      <c r="OTS2806" s="391"/>
      <c r="OTT2806" s="391"/>
      <c r="OTU2806" s="391"/>
      <c r="OTV2806" s="391"/>
      <c r="OTW2806" s="391"/>
      <c r="OTX2806" s="391"/>
      <c r="OTY2806" s="391"/>
      <c r="OTZ2806" s="391"/>
      <c r="OUA2806" s="391"/>
      <c r="OUB2806" s="391"/>
      <c r="OUC2806" s="391"/>
      <c r="OUD2806" s="391"/>
      <c r="OUE2806" s="391"/>
      <c r="OUF2806" s="391"/>
      <c r="OUG2806" s="391"/>
      <c r="OUH2806" s="391"/>
      <c r="OUI2806" s="391"/>
      <c r="OUJ2806" s="391"/>
      <c r="OUK2806" s="391"/>
      <c r="OUL2806" s="391"/>
      <c r="OUM2806" s="391"/>
      <c r="OUN2806" s="391"/>
      <c r="OUO2806" s="391"/>
      <c r="OUP2806" s="391"/>
      <c r="OUQ2806" s="391"/>
      <c r="OUR2806" s="391"/>
      <c r="OUS2806" s="391"/>
      <c r="OUT2806" s="391"/>
      <c r="OUU2806" s="391"/>
      <c r="OUV2806" s="391"/>
      <c r="OUW2806" s="391"/>
      <c r="OUX2806" s="391"/>
      <c r="OUY2806" s="391"/>
      <c r="OUZ2806" s="391"/>
      <c r="OVA2806" s="391"/>
      <c r="OVB2806" s="391"/>
      <c r="OVC2806" s="391"/>
      <c r="OVD2806" s="391"/>
      <c r="OVE2806" s="391"/>
      <c r="OVF2806" s="391"/>
      <c r="OVG2806" s="391"/>
      <c r="OVH2806" s="391"/>
      <c r="OVI2806" s="391"/>
      <c r="OVJ2806" s="391"/>
      <c r="OVK2806" s="391"/>
      <c r="OVL2806" s="391"/>
      <c r="OVM2806" s="391"/>
      <c r="OVN2806" s="391"/>
      <c r="OVO2806" s="391"/>
      <c r="OVP2806" s="391"/>
      <c r="OVQ2806" s="391"/>
      <c r="OVR2806" s="391"/>
      <c r="OVS2806" s="391"/>
      <c r="OVT2806" s="391"/>
      <c r="OVU2806" s="391"/>
      <c r="OVV2806" s="391"/>
      <c r="OVW2806" s="391"/>
      <c r="OVX2806" s="391"/>
      <c r="OVY2806" s="391"/>
      <c r="OVZ2806" s="391"/>
      <c r="OWA2806" s="391"/>
      <c r="OWB2806" s="391"/>
      <c r="OWC2806" s="391"/>
      <c r="OWD2806" s="391"/>
      <c r="OWE2806" s="391"/>
      <c r="OWF2806" s="391"/>
      <c r="OWG2806" s="391"/>
      <c r="OWH2806" s="391"/>
      <c r="OWI2806" s="391"/>
      <c r="OWJ2806" s="391"/>
      <c r="OWK2806" s="391"/>
      <c r="OWL2806" s="391"/>
      <c r="OWM2806" s="391"/>
      <c r="OWN2806" s="391"/>
      <c r="OWO2806" s="391"/>
      <c r="OWP2806" s="391"/>
      <c r="OWQ2806" s="391"/>
      <c r="OWR2806" s="391"/>
      <c r="OWS2806" s="391"/>
      <c r="OWT2806" s="391"/>
      <c r="OWU2806" s="391"/>
      <c r="OWV2806" s="391"/>
      <c r="OWW2806" s="391"/>
      <c r="OWX2806" s="391"/>
      <c r="OWY2806" s="391"/>
      <c r="OWZ2806" s="391"/>
      <c r="OXA2806" s="391"/>
      <c r="OXB2806" s="391"/>
      <c r="OXC2806" s="391"/>
      <c r="OXD2806" s="391"/>
      <c r="OXE2806" s="391"/>
      <c r="OXF2806" s="391"/>
      <c r="OXG2806" s="391"/>
      <c r="OXH2806" s="391"/>
      <c r="OXI2806" s="391"/>
      <c r="OXJ2806" s="391"/>
      <c r="OXK2806" s="391"/>
      <c r="OXL2806" s="391"/>
      <c r="OXM2806" s="391"/>
      <c r="OXN2806" s="391"/>
      <c r="OXO2806" s="391"/>
      <c r="OXP2806" s="391"/>
      <c r="OXQ2806" s="391"/>
      <c r="OXR2806" s="391"/>
      <c r="OXS2806" s="391"/>
      <c r="OXT2806" s="391"/>
      <c r="OXU2806" s="391"/>
      <c r="OXV2806" s="391"/>
      <c r="OXW2806" s="391"/>
      <c r="OXX2806" s="391"/>
      <c r="OXY2806" s="391"/>
      <c r="OXZ2806" s="391"/>
      <c r="OYA2806" s="391"/>
      <c r="OYB2806" s="391"/>
      <c r="OYC2806" s="391"/>
      <c r="OYD2806" s="391"/>
      <c r="OYE2806" s="391"/>
      <c r="OYF2806" s="391"/>
      <c r="OYG2806" s="391"/>
      <c r="OYH2806" s="391"/>
      <c r="OYI2806" s="391"/>
      <c r="OYJ2806" s="391"/>
      <c r="OYK2806" s="391"/>
      <c r="OYL2806" s="391"/>
      <c r="OYM2806" s="391"/>
      <c r="OYN2806" s="391"/>
      <c r="OYO2806" s="391"/>
      <c r="OYP2806" s="391"/>
      <c r="OYQ2806" s="391"/>
      <c r="OYR2806" s="391"/>
      <c r="OYS2806" s="391"/>
      <c r="OYT2806" s="391"/>
      <c r="OYU2806" s="391"/>
      <c r="OYV2806" s="391"/>
      <c r="OYW2806" s="391"/>
      <c r="OYX2806" s="391"/>
      <c r="OYY2806" s="391"/>
      <c r="OYZ2806" s="391"/>
      <c r="OZA2806" s="391"/>
      <c r="OZB2806" s="391"/>
      <c r="OZC2806" s="391"/>
      <c r="OZD2806" s="391"/>
      <c r="OZE2806" s="391"/>
      <c r="OZF2806" s="391"/>
      <c r="OZG2806" s="391"/>
      <c r="OZH2806" s="391"/>
      <c r="OZI2806" s="391"/>
      <c r="OZJ2806" s="391"/>
      <c r="OZK2806" s="391"/>
      <c r="OZL2806" s="391"/>
      <c r="OZM2806" s="391"/>
      <c r="OZN2806" s="391"/>
      <c r="OZO2806" s="391"/>
      <c r="OZP2806" s="391"/>
      <c r="OZQ2806" s="391"/>
      <c r="OZR2806" s="391"/>
      <c r="OZS2806" s="391"/>
      <c r="OZT2806" s="391"/>
      <c r="OZU2806" s="391"/>
      <c r="OZV2806" s="391"/>
      <c r="OZW2806" s="391"/>
      <c r="OZX2806" s="391"/>
      <c r="OZY2806" s="391"/>
      <c r="OZZ2806" s="391"/>
      <c r="PAA2806" s="391"/>
      <c r="PAB2806" s="391"/>
      <c r="PAC2806" s="391"/>
      <c r="PAD2806" s="391"/>
      <c r="PAE2806" s="391"/>
      <c r="PAF2806" s="391"/>
      <c r="PAG2806" s="391"/>
      <c r="PAH2806" s="391"/>
      <c r="PAI2806" s="391"/>
      <c r="PAJ2806" s="391"/>
      <c r="PAK2806" s="391"/>
      <c r="PAL2806" s="391"/>
      <c r="PAM2806" s="391"/>
      <c r="PAN2806" s="391"/>
      <c r="PAO2806" s="391"/>
      <c r="PAP2806" s="391"/>
      <c r="PAQ2806" s="391"/>
      <c r="PAR2806" s="391"/>
      <c r="PAS2806" s="391"/>
      <c r="PAT2806" s="391"/>
      <c r="PAU2806" s="391"/>
      <c r="PAV2806" s="391"/>
      <c r="PAW2806" s="391"/>
      <c r="PAX2806" s="391"/>
      <c r="PAY2806" s="391"/>
      <c r="PAZ2806" s="391"/>
      <c r="PBA2806" s="391"/>
      <c r="PBB2806" s="391"/>
      <c r="PBC2806" s="391"/>
      <c r="PBD2806" s="391"/>
      <c r="PBE2806" s="391"/>
      <c r="PBF2806" s="391"/>
      <c r="PBG2806" s="391"/>
      <c r="PBH2806" s="391"/>
      <c r="PBI2806" s="391"/>
      <c r="PBJ2806" s="391"/>
      <c r="PBK2806" s="391"/>
      <c r="PBL2806" s="391"/>
      <c r="PBM2806" s="391"/>
      <c r="PBN2806" s="391"/>
      <c r="PBO2806" s="391"/>
      <c r="PBP2806" s="391"/>
      <c r="PBQ2806" s="391"/>
      <c r="PBR2806" s="391"/>
      <c r="PBS2806" s="391"/>
      <c r="PBT2806" s="391"/>
      <c r="PBU2806" s="391"/>
      <c r="PBV2806" s="391"/>
      <c r="PBW2806" s="391"/>
      <c r="PBX2806" s="391"/>
      <c r="PBY2806" s="391"/>
      <c r="PBZ2806" s="391"/>
      <c r="PCA2806" s="391"/>
      <c r="PCB2806" s="391"/>
      <c r="PCC2806" s="391"/>
      <c r="PCD2806" s="391"/>
      <c r="PCE2806" s="391"/>
      <c r="PCF2806" s="391"/>
      <c r="PCG2806" s="391"/>
      <c r="PCH2806" s="391"/>
      <c r="PCI2806" s="391"/>
      <c r="PCJ2806" s="391"/>
      <c r="PCK2806" s="391"/>
      <c r="PCL2806" s="391"/>
      <c r="PCM2806" s="391"/>
      <c r="PCN2806" s="391"/>
      <c r="PCO2806" s="391"/>
      <c r="PCP2806" s="391"/>
      <c r="PCQ2806" s="391"/>
      <c r="PCR2806" s="391"/>
      <c r="PCS2806" s="391"/>
      <c r="PCT2806" s="391"/>
      <c r="PCU2806" s="391"/>
      <c r="PCV2806" s="391"/>
      <c r="PCW2806" s="391"/>
      <c r="PCX2806" s="391"/>
      <c r="PCY2806" s="391"/>
      <c r="PCZ2806" s="391"/>
      <c r="PDA2806" s="391"/>
      <c r="PDB2806" s="391"/>
      <c r="PDC2806" s="391"/>
      <c r="PDD2806" s="391"/>
      <c r="PDE2806" s="391"/>
      <c r="PDF2806" s="391"/>
      <c r="PDG2806" s="391"/>
      <c r="PDH2806" s="391"/>
      <c r="PDI2806" s="391"/>
      <c r="PDJ2806" s="391"/>
      <c r="PDK2806" s="391"/>
      <c r="PDL2806" s="391"/>
      <c r="PDM2806" s="391"/>
      <c r="PDN2806" s="391"/>
      <c r="PDO2806" s="391"/>
      <c r="PDP2806" s="391"/>
      <c r="PDQ2806" s="391"/>
      <c r="PDR2806" s="391"/>
      <c r="PDS2806" s="391"/>
      <c r="PDT2806" s="391"/>
      <c r="PDU2806" s="391"/>
      <c r="PDV2806" s="391"/>
      <c r="PDW2806" s="391"/>
      <c r="PDX2806" s="391"/>
      <c r="PDY2806" s="391"/>
      <c r="PDZ2806" s="391"/>
      <c r="PEA2806" s="391"/>
      <c r="PEB2806" s="391"/>
      <c r="PEC2806" s="391"/>
      <c r="PED2806" s="391"/>
      <c r="PEE2806" s="391"/>
      <c r="PEF2806" s="391"/>
      <c r="PEG2806" s="391"/>
      <c r="PEH2806" s="391"/>
      <c r="PEI2806" s="391"/>
      <c r="PEJ2806" s="391"/>
      <c r="PEK2806" s="391"/>
      <c r="PEL2806" s="391"/>
      <c r="PEM2806" s="391"/>
      <c r="PEN2806" s="391"/>
      <c r="PEO2806" s="391"/>
      <c r="PEP2806" s="391"/>
      <c r="PEQ2806" s="391"/>
      <c r="PER2806" s="391"/>
      <c r="PES2806" s="391"/>
      <c r="PET2806" s="391"/>
      <c r="PEU2806" s="391"/>
      <c r="PEV2806" s="391"/>
      <c r="PEW2806" s="391"/>
      <c r="PEX2806" s="391"/>
      <c r="PEY2806" s="391"/>
      <c r="PEZ2806" s="391"/>
      <c r="PFA2806" s="391"/>
      <c r="PFB2806" s="391"/>
      <c r="PFC2806" s="391"/>
      <c r="PFD2806" s="391"/>
      <c r="PFE2806" s="391"/>
      <c r="PFF2806" s="391"/>
      <c r="PFG2806" s="391"/>
      <c r="PFH2806" s="391"/>
      <c r="PFI2806" s="391"/>
      <c r="PFJ2806" s="391"/>
      <c r="PFK2806" s="391"/>
      <c r="PFL2806" s="391"/>
      <c r="PFM2806" s="391"/>
      <c r="PFN2806" s="391"/>
      <c r="PFO2806" s="391"/>
      <c r="PFP2806" s="391"/>
      <c r="PFQ2806" s="391"/>
      <c r="PFR2806" s="391"/>
      <c r="PFS2806" s="391"/>
      <c r="PFT2806" s="391"/>
      <c r="PFU2806" s="391"/>
      <c r="PFV2806" s="391"/>
      <c r="PFW2806" s="391"/>
      <c r="PFX2806" s="391"/>
      <c r="PFY2806" s="391"/>
      <c r="PFZ2806" s="391"/>
      <c r="PGA2806" s="391"/>
      <c r="PGB2806" s="391"/>
      <c r="PGC2806" s="391"/>
      <c r="PGD2806" s="391"/>
      <c r="PGE2806" s="391"/>
      <c r="PGF2806" s="391"/>
      <c r="PGG2806" s="391"/>
      <c r="PGH2806" s="391"/>
      <c r="PGI2806" s="391"/>
      <c r="PGJ2806" s="391"/>
      <c r="PGK2806" s="391"/>
      <c r="PGL2806" s="391"/>
      <c r="PGM2806" s="391"/>
      <c r="PGN2806" s="391"/>
      <c r="PGO2806" s="391"/>
      <c r="PGP2806" s="391"/>
      <c r="PGQ2806" s="391"/>
      <c r="PGR2806" s="391"/>
      <c r="PGS2806" s="391"/>
      <c r="PGT2806" s="391"/>
      <c r="PGU2806" s="391"/>
      <c r="PGV2806" s="391"/>
      <c r="PGW2806" s="391"/>
      <c r="PGX2806" s="391"/>
      <c r="PGY2806" s="391"/>
      <c r="PGZ2806" s="391"/>
      <c r="PHA2806" s="391"/>
      <c r="PHB2806" s="391"/>
      <c r="PHC2806" s="391"/>
      <c r="PHD2806" s="391"/>
      <c r="PHE2806" s="391"/>
      <c r="PHF2806" s="391"/>
      <c r="PHG2806" s="391"/>
      <c r="PHH2806" s="391"/>
      <c r="PHI2806" s="391"/>
      <c r="PHJ2806" s="391"/>
      <c r="PHK2806" s="391"/>
      <c r="PHL2806" s="391"/>
      <c r="PHM2806" s="391"/>
      <c r="PHN2806" s="391"/>
      <c r="PHO2806" s="391"/>
      <c r="PHP2806" s="391"/>
      <c r="PHQ2806" s="391"/>
      <c r="PHR2806" s="391"/>
      <c r="PHS2806" s="391"/>
      <c r="PHT2806" s="391"/>
      <c r="PHU2806" s="391"/>
      <c r="PHV2806" s="391"/>
      <c r="PHW2806" s="391"/>
      <c r="PHX2806" s="391"/>
      <c r="PHY2806" s="391"/>
      <c r="PHZ2806" s="391"/>
      <c r="PIA2806" s="391"/>
      <c r="PIB2806" s="391"/>
      <c r="PIC2806" s="391"/>
      <c r="PID2806" s="391"/>
      <c r="PIE2806" s="391"/>
      <c r="PIF2806" s="391"/>
      <c r="PIG2806" s="391"/>
      <c r="PIH2806" s="391"/>
      <c r="PII2806" s="391"/>
      <c r="PIJ2806" s="391"/>
      <c r="PIK2806" s="391"/>
      <c r="PIL2806" s="391"/>
      <c r="PIM2806" s="391"/>
      <c r="PIN2806" s="391"/>
      <c r="PIO2806" s="391"/>
      <c r="PIP2806" s="391"/>
      <c r="PIQ2806" s="391"/>
      <c r="PIR2806" s="391"/>
      <c r="PIS2806" s="391"/>
      <c r="PIT2806" s="391"/>
      <c r="PIU2806" s="391"/>
      <c r="PIV2806" s="391"/>
      <c r="PIW2806" s="391"/>
      <c r="PIX2806" s="391"/>
      <c r="PIY2806" s="391"/>
      <c r="PIZ2806" s="391"/>
      <c r="PJA2806" s="391"/>
      <c r="PJB2806" s="391"/>
      <c r="PJC2806" s="391"/>
      <c r="PJD2806" s="391"/>
      <c r="PJE2806" s="391"/>
      <c r="PJF2806" s="391"/>
      <c r="PJG2806" s="391"/>
      <c r="PJH2806" s="391"/>
      <c r="PJI2806" s="391"/>
      <c r="PJJ2806" s="391"/>
      <c r="PJK2806" s="391"/>
      <c r="PJL2806" s="391"/>
      <c r="PJM2806" s="391"/>
      <c r="PJN2806" s="391"/>
      <c r="PJO2806" s="391"/>
      <c r="PJP2806" s="391"/>
      <c r="PJQ2806" s="391"/>
      <c r="PJR2806" s="391"/>
      <c r="PJS2806" s="391"/>
      <c r="PJT2806" s="391"/>
      <c r="PJU2806" s="391"/>
      <c r="PJV2806" s="391"/>
      <c r="PJW2806" s="391"/>
      <c r="PJX2806" s="391"/>
      <c r="PJY2806" s="391"/>
      <c r="PJZ2806" s="391"/>
      <c r="PKA2806" s="391"/>
      <c r="PKB2806" s="391"/>
      <c r="PKC2806" s="391"/>
      <c r="PKD2806" s="391"/>
      <c r="PKE2806" s="391"/>
      <c r="PKF2806" s="391"/>
      <c r="PKG2806" s="391"/>
      <c r="PKH2806" s="391"/>
      <c r="PKI2806" s="391"/>
      <c r="PKJ2806" s="391"/>
      <c r="PKK2806" s="391"/>
      <c r="PKL2806" s="391"/>
      <c r="PKM2806" s="391"/>
      <c r="PKN2806" s="391"/>
      <c r="PKO2806" s="391"/>
      <c r="PKP2806" s="391"/>
      <c r="PKQ2806" s="391"/>
      <c r="PKR2806" s="391"/>
      <c r="PKS2806" s="391"/>
      <c r="PKT2806" s="391"/>
      <c r="PKU2806" s="391"/>
      <c r="PKV2806" s="391"/>
      <c r="PKW2806" s="391"/>
      <c r="PKX2806" s="391"/>
      <c r="PKY2806" s="391"/>
      <c r="PKZ2806" s="391"/>
      <c r="PLA2806" s="391"/>
      <c r="PLB2806" s="391"/>
      <c r="PLC2806" s="391"/>
      <c r="PLD2806" s="391"/>
      <c r="PLE2806" s="391"/>
      <c r="PLF2806" s="391"/>
      <c r="PLG2806" s="391"/>
      <c r="PLH2806" s="391"/>
      <c r="PLI2806" s="391"/>
      <c r="PLJ2806" s="391"/>
      <c r="PLK2806" s="391"/>
      <c r="PLL2806" s="391"/>
      <c r="PLM2806" s="391"/>
      <c r="PLN2806" s="391"/>
      <c r="PLO2806" s="391"/>
      <c r="PLP2806" s="391"/>
      <c r="PLQ2806" s="391"/>
      <c r="PLR2806" s="391"/>
      <c r="PLS2806" s="391"/>
      <c r="PLT2806" s="391"/>
      <c r="PLU2806" s="391"/>
      <c r="PLV2806" s="391"/>
      <c r="PLW2806" s="391"/>
      <c r="PLX2806" s="391"/>
      <c r="PLY2806" s="391"/>
      <c r="PLZ2806" s="391"/>
      <c r="PMA2806" s="391"/>
      <c r="PMB2806" s="391"/>
      <c r="PMC2806" s="391"/>
      <c r="PMD2806" s="391"/>
      <c r="PME2806" s="391"/>
      <c r="PMF2806" s="391"/>
      <c r="PMG2806" s="391"/>
      <c r="PMH2806" s="391"/>
      <c r="PMI2806" s="391"/>
      <c r="PMJ2806" s="391"/>
      <c r="PMK2806" s="391"/>
      <c r="PML2806" s="391"/>
      <c r="PMM2806" s="391"/>
      <c r="PMN2806" s="391"/>
      <c r="PMO2806" s="391"/>
      <c r="PMP2806" s="391"/>
      <c r="PMQ2806" s="391"/>
      <c r="PMR2806" s="391"/>
      <c r="PMS2806" s="391"/>
      <c r="PMT2806" s="391"/>
      <c r="PMU2806" s="391"/>
      <c r="PMV2806" s="391"/>
      <c r="PMW2806" s="391"/>
      <c r="PMX2806" s="391"/>
      <c r="PMY2806" s="391"/>
      <c r="PMZ2806" s="391"/>
      <c r="PNA2806" s="391"/>
      <c r="PNB2806" s="391"/>
      <c r="PNC2806" s="391"/>
      <c r="PND2806" s="391"/>
      <c r="PNE2806" s="391"/>
      <c r="PNF2806" s="391"/>
      <c r="PNG2806" s="391"/>
      <c r="PNH2806" s="391"/>
      <c r="PNI2806" s="391"/>
      <c r="PNJ2806" s="391"/>
      <c r="PNK2806" s="391"/>
      <c r="PNL2806" s="391"/>
      <c r="PNM2806" s="391"/>
      <c r="PNN2806" s="391"/>
      <c r="PNO2806" s="391"/>
      <c r="PNP2806" s="391"/>
      <c r="PNQ2806" s="391"/>
      <c r="PNR2806" s="391"/>
      <c r="PNS2806" s="391"/>
      <c r="PNT2806" s="391"/>
      <c r="PNU2806" s="391"/>
      <c r="PNV2806" s="391"/>
      <c r="PNW2806" s="391"/>
      <c r="PNX2806" s="391"/>
      <c r="PNY2806" s="391"/>
      <c r="PNZ2806" s="391"/>
      <c r="POA2806" s="391"/>
      <c r="POB2806" s="391"/>
      <c r="POC2806" s="391"/>
      <c r="POD2806" s="391"/>
      <c r="POE2806" s="391"/>
      <c r="POF2806" s="391"/>
      <c r="POG2806" s="391"/>
      <c r="POH2806" s="391"/>
      <c r="POI2806" s="391"/>
      <c r="POJ2806" s="391"/>
      <c r="POK2806" s="391"/>
      <c r="POL2806" s="391"/>
      <c r="POM2806" s="391"/>
      <c r="PON2806" s="391"/>
      <c r="POO2806" s="391"/>
      <c r="POP2806" s="391"/>
      <c r="POQ2806" s="391"/>
      <c r="POR2806" s="391"/>
      <c r="POS2806" s="391"/>
      <c r="POT2806" s="391"/>
      <c r="POU2806" s="391"/>
      <c r="POV2806" s="391"/>
      <c r="POW2806" s="391"/>
      <c r="POX2806" s="391"/>
      <c r="POY2806" s="391"/>
      <c r="POZ2806" s="391"/>
      <c r="PPA2806" s="391"/>
      <c r="PPB2806" s="391"/>
      <c r="PPC2806" s="391"/>
      <c r="PPD2806" s="391"/>
      <c r="PPE2806" s="391"/>
      <c r="PPF2806" s="391"/>
      <c r="PPG2806" s="391"/>
      <c r="PPH2806" s="391"/>
      <c r="PPI2806" s="391"/>
      <c r="PPJ2806" s="391"/>
      <c r="PPK2806" s="391"/>
      <c r="PPL2806" s="391"/>
      <c r="PPM2806" s="391"/>
      <c r="PPN2806" s="391"/>
      <c r="PPO2806" s="391"/>
      <c r="PPP2806" s="391"/>
      <c r="PPQ2806" s="391"/>
      <c r="PPR2806" s="391"/>
      <c r="PPS2806" s="391"/>
      <c r="PPT2806" s="391"/>
      <c r="PPU2806" s="391"/>
      <c r="PPV2806" s="391"/>
      <c r="PPW2806" s="391"/>
      <c r="PPX2806" s="391"/>
      <c r="PPY2806" s="391"/>
      <c r="PPZ2806" s="391"/>
      <c r="PQA2806" s="391"/>
      <c r="PQB2806" s="391"/>
      <c r="PQC2806" s="391"/>
      <c r="PQD2806" s="391"/>
      <c r="PQE2806" s="391"/>
      <c r="PQF2806" s="391"/>
      <c r="PQG2806" s="391"/>
      <c r="PQH2806" s="391"/>
      <c r="PQI2806" s="391"/>
      <c r="PQJ2806" s="391"/>
      <c r="PQK2806" s="391"/>
      <c r="PQL2806" s="391"/>
      <c r="PQM2806" s="391"/>
      <c r="PQN2806" s="391"/>
      <c r="PQO2806" s="391"/>
      <c r="PQP2806" s="391"/>
      <c r="PQQ2806" s="391"/>
      <c r="PQR2806" s="391"/>
      <c r="PQS2806" s="391"/>
      <c r="PQT2806" s="391"/>
      <c r="PQU2806" s="391"/>
      <c r="PQV2806" s="391"/>
      <c r="PQW2806" s="391"/>
      <c r="PQX2806" s="391"/>
      <c r="PQY2806" s="391"/>
      <c r="PQZ2806" s="391"/>
      <c r="PRA2806" s="391"/>
      <c r="PRB2806" s="391"/>
      <c r="PRC2806" s="391"/>
      <c r="PRD2806" s="391"/>
      <c r="PRE2806" s="391"/>
      <c r="PRF2806" s="391"/>
      <c r="PRG2806" s="391"/>
      <c r="PRH2806" s="391"/>
      <c r="PRI2806" s="391"/>
      <c r="PRJ2806" s="391"/>
      <c r="PRK2806" s="391"/>
      <c r="PRL2806" s="391"/>
      <c r="PRM2806" s="391"/>
      <c r="PRN2806" s="391"/>
      <c r="PRO2806" s="391"/>
      <c r="PRP2806" s="391"/>
      <c r="PRQ2806" s="391"/>
      <c r="PRR2806" s="391"/>
      <c r="PRS2806" s="391"/>
      <c r="PRT2806" s="391"/>
      <c r="PRU2806" s="391"/>
      <c r="PRV2806" s="391"/>
      <c r="PRW2806" s="391"/>
      <c r="PRX2806" s="391"/>
      <c r="PRY2806" s="391"/>
      <c r="PRZ2806" s="391"/>
      <c r="PSA2806" s="391"/>
      <c r="PSB2806" s="391"/>
      <c r="PSC2806" s="391"/>
      <c r="PSD2806" s="391"/>
      <c r="PSE2806" s="391"/>
      <c r="PSF2806" s="391"/>
      <c r="PSG2806" s="391"/>
      <c r="PSH2806" s="391"/>
      <c r="PSI2806" s="391"/>
      <c r="PSJ2806" s="391"/>
      <c r="PSK2806" s="391"/>
      <c r="PSL2806" s="391"/>
      <c r="PSM2806" s="391"/>
      <c r="PSN2806" s="391"/>
      <c r="PSO2806" s="391"/>
      <c r="PSP2806" s="391"/>
      <c r="PSQ2806" s="391"/>
      <c r="PSR2806" s="391"/>
      <c r="PSS2806" s="391"/>
      <c r="PST2806" s="391"/>
      <c r="PSU2806" s="391"/>
      <c r="PSV2806" s="391"/>
      <c r="PSW2806" s="391"/>
      <c r="PSX2806" s="391"/>
      <c r="PSY2806" s="391"/>
      <c r="PSZ2806" s="391"/>
      <c r="PTA2806" s="391"/>
      <c r="PTB2806" s="391"/>
      <c r="PTC2806" s="391"/>
      <c r="PTD2806" s="391"/>
      <c r="PTE2806" s="391"/>
      <c r="PTF2806" s="391"/>
      <c r="PTG2806" s="391"/>
      <c r="PTH2806" s="391"/>
      <c r="PTI2806" s="391"/>
      <c r="PTJ2806" s="391"/>
      <c r="PTK2806" s="391"/>
      <c r="PTL2806" s="391"/>
      <c r="PTM2806" s="391"/>
      <c r="PTN2806" s="391"/>
      <c r="PTO2806" s="391"/>
      <c r="PTP2806" s="391"/>
      <c r="PTQ2806" s="391"/>
      <c r="PTR2806" s="391"/>
      <c r="PTS2806" s="391"/>
      <c r="PTT2806" s="391"/>
      <c r="PTU2806" s="391"/>
      <c r="PTV2806" s="391"/>
      <c r="PTW2806" s="391"/>
      <c r="PTX2806" s="391"/>
      <c r="PTY2806" s="391"/>
      <c r="PTZ2806" s="391"/>
      <c r="PUA2806" s="391"/>
      <c r="PUB2806" s="391"/>
      <c r="PUC2806" s="391"/>
      <c r="PUD2806" s="391"/>
      <c r="PUE2806" s="391"/>
      <c r="PUF2806" s="391"/>
      <c r="PUG2806" s="391"/>
      <c r="PUH2806" s="391"/>
      <c r="PUI2806" s="391"/>
      <c r="PUJ2806" s="391"/>
      <c r="PUK2806" s="391"/>
      <c r="PUL2806" s="391"/>
      <c r="PUM2806" s="391"/>
      <c r="PUN2806" s="391"/>
      <c r="PUO2806" s="391"/>
      <c r="PUP2806" s="391"/>
      <c r="PUQ2806" s="391"/>
      <c r="PUR2806" s="391"/>
      <c r="PUS2806" s="391"/>
      <c r="PUT2806" s="391"/>
      <c r="PUU2806" s="391"/>
      <c r="PUV2806" s="391"/>
      <c r="PUW2806" s="391"/>
      <c r="PUX2806" s="391"/>
      <c r="PUY2806" s="391"/>
      <c r="PUZ2806" s="391"/>
      <c r="PVA2806" s="391"/>
      <c r="PVB2806" s="391"/>
      <c r="PVC2806" s="391"/>
      <c r="PVD2806" s="391"/>
      <c r="PVE2806" s="391"/>
      <c r="PVF2806" s="391"/>
      <c r="PVG2806" s="391"/>
      <c r="PVH2806" s="391"/>
      <c r="PVI2806" s="391"/>
      <c r="PVJ2806" s="391"/>
      <c r="PVK2806" s="391"/>
      <c r="PVL2806" s="391"/>
      <c r="PVM2806" s="391"/>
      <c r="PVN2806" s="391"/>
      <c r="PVO2806" s="391"/>
      <c r="PVP2806" s="391"/>
      <c r="PVQ2806" s="391"/>
      <c r="PVR2806" s="391"/>
      <c r="PVS2806" s="391"/>
      <c r="PVT2806" s="391"/>
      <c r="PVU2806" s="391"/>
      <c r="PVV2806" s="391"/>
      <c r="PVW2806" s="391"/>
      <c r="PVX2806" s="391"/>
      <c r="PVY2806" s="391"/>
      <c r="PVZ2806" s="391"/>
      <c r="PWA2806" s="391"/>
      <c r="PWB2806" s="391"/>
      <c r="PWC2806" s="391"/>
      <c r="PWD2806" s="391"/>
      <c r="PWE2806" s="391"/>
      <c r="PWF2806" s="391"/>
      <c r="PWG2806" s="391"/>
      <c r="PWH2806" s="391"/>
      <c r="PWI2806" s="391"/>
      <c r="PWJ2806" s="391"/>
      <c r="PWK2806" s="391"/>
      <c r="PWL2806" s="391"/>
      <c r="PWM2806" s="391"/>
      <c r="PWN2806" s="391"/>
      <c r="PWO2806" s="391"/>
      <c r="PWP2806" s="391"/>
      <c r="PWQ2806" s="391"/>
      <c r="PWR2806" s="391"/>
      <c r="PWS2806" s="391"/>
      <c r="PWT2806" s="391"/>
      <c r="PWU2806" s="391"/>
      <c r="PWV2806" s="391"/>
      <c r="PWW2806" s="391"/>
      <c r="PWX2806" s="391"/>
      <c r="PWY2806" s="391"/>
      <c r="PWZ2806" s="391"/>
      <c r="PXA2806" s="391"/>
      <c r="PXB2806" s="391"/>
      <c r="PXC2806" s="391"/>
      <c r="PXD2806" s="391"/>
      <c r="PXE2806" s="391"/>
      <c r="PXF2806" s="391"/>
      <c r="PXG2806" s="391"/>
      <c r="PXH2806" s="391"/>
      <c r="PXI2806" s="391"/>
      <c r="PXJ2806" s="391"/>
      <c r="PXK2806" s="391"/>
      <c r="PXL2806" s="391"/>
      <c r="PXM2806" s="391"/>
      <c r="PXN2806" s="391"/>
      <c r="PXO2806" s="391"/>
      <c r="PXP2806" s="391"/>
      <c r="PXQ2806" s="391"/>
      <c r="PXR2806" s="391"/>
      <c r="PXS2806" s="391"/>
      <c r="PXT2806" s="391"/>
      <c r="PXU2806" s="391"/>
      <c r="PXV2806" s="391"/>
      <c r="PXW2806" s="391"/>
      <c r="PXX2806" s="391"/>
      <c r="PXY2806" s="391"/>
      <c r="PXZ2806" s="391"/>
      <c r="PYA2806" s="391"/>
      <c r="PYB2806" s="391"/>
      <c r="PYC2806" s="391"/>
      <c r="PYD2806" s="391"/>
      <c r="PYE2806" s="391"/>
      <c r="PYF2806" s="391"/>
      <c r="PYG2806" s="391"/>
      <c r="PYH2806" s="391"/>
      <c r="PYI2806" s="391"/>
      <c r="PYJ2806" s="391"/>
      <c r="PYK2806" s="391"/>
      <c r="PYL2806" s="391"/>
      <c r="PYM2806" s="391"/>
      <c r="PYN2806" s="391"/>
      <c r="PYO2806" s="391"/>
      <c r="PYP2806" s="391"/>
      <c r="PYQ2806" s="391"/>
      <c r="PYR2806" s="391"/>
      <c r="PYS2806" s="391"/>
      <c r="PYT2806" s="391"/>
      <c r="PYU2806" s="391"/>
      <c r="PYV2806" s="391"/>
      <c r="PYW2806" s="391"/>
      <c r="PYX2806" s="391"/>
      <c r="PYY2806" s="391"/>
      <c r="PYZ2806" s="391"/>
      <c r="PZA2806" s="391"/>
      <c r="PZB2806" s="391"/>
      <c r="PZC2806" s="391"/>
      <c r="PZD2806" s="391"/>
      <c r="PZE2806" s="391"/>
      <c r="PZF2806" s="391"/>
      <c r="PZG2806" s="391"/>
      <c r="PZH2806" s="391"/>
      <c r="PZI2806" s="391"/>
      <c r="PZJ2806" s="391"/>
      <c r="PZK2806" s="391"/>
      <c r="PZL2806" s="391"/>
      <c r="PZM2806" s="391"/>
      <c r="PZN2806" s="391"/>
      <c r="PZO2806" s="391"/>
      <c r="PZP2806" s="391"/>
      <c r="PZQ2806" s="391"/>
      <c r="PZR2806" s="391"/>
      <c r="PZS2806" s="391"/>
      <c r="PZT2806" s="391"/>
      <c r="PZU2806" s="391"/>
      <c r="PZV2806" s="391"/>
      <c r="PZW2806" s="391"/>
      <c r="PZX2806" s="391"/>
      <c r="PZY2806" s="391"/>
      <c r="PZZ2806" s="391"/>
      <c r="QAA2806" s="391"/>
      <c r="QAB2806" s="391"/>
      <c r="QAC2806" s="391"/>
      <c r="QAD2806" s="391"/>
      <c r="QAE2806" s="391"/>
      <c r="QAF2806" s="391"/>
      <c r="QAG2806" s="391"/>
      <c r="QAH2806" s="391"/>
      <c r="QAI2806" s="391"/>
      <c r="QAJ2806" s="391"/>
      <c r="QAK2806" s="391"/>
      <c r="QAL2806" s="391"/>
      <c r="QAM2806" s="391"/>
      <c r="QAN2806" s="391"/>
      <c r="QAO2806" s="391"/>
      <c r="QAP2806" s="391"/>
      <c r="QAQ2806" s="391"/>
      <c r="QAR2806" s="391"/>
      <c r="QAS2806" s="391"/>
      <c r="QAT2806" s="391"/>
      <c r="QAU2806" s="391"/>
      <c r="QAV2806" s="391"/>
      <c r="QAW2806" s="391"/>
      <c r="QAX2806" s="391"/>
      <c r="QAY2806" s="391"/>
      <c r="QAZ2806" s="391"/>
      <c r="QBA2806" s="391"/>
      <c r="QBB2806" s="391"/>
      <c r="QBC2806" s="391"/>
      <c r="QBD2806" s="391"/>
      <c r="QBE2806" s="391"/>
      <c r="QBF2806" s="391"/>
      <c r="QBG2806" s="391"/>
      <c r="QBH2806" s="391"/>
      <c r="QBI2806" s="391"/>
      <c r="QBJ2806" s="391"/>
      <c r="QBK2806" s="391"/>
      <c r="QBL2806" s="391"/>
      <c r="QBM2806" s="391"/>
      <c r="QBN2806" s="391"/>
      <c r="QBO2806" s="391"/>
      <c r="QBP2806" s="391"/>
      <c r="QBQ2806" s="391"/>
      <c r="QBR2806" s="391"/>
      <c r="QBS2806" s="391"/>
      <c r="QBT2806" s="391"/>
      <c r="QBU2806" s="391"/>
      <c r="QBV2806" s="391"/>
      <c r="QBW2806" s="391"/>
      <c r="QBX2806" s="391"/>
      <c r="QBY2806" s="391"/>
      <c r="QBZ2806" s="391"/>
      <c r="QCA2806" s="391"/>
      <c r="QCB2806" s="391"/>
      <c r="QCC2806" s="391"/>
      <c r="QCD2806" s="391"/>
      <c r="QCE2806" s="391"/>
      <c r="QCF2806" s="391"/>
      <c r="QCG2806" s="391"/>
      <c r="QCH2806" s="391"/>
      <c r="QCI2806" s="391"/>
      <c r="QCJ2806" s="391"/>
      <c r="QCK2806" s="391"/>
      <c r="QCL2806" s="391"/>
      <c r="QCM2806" s="391"/>
      <c r="QCN2806" s="391"/>
      <c r="QCO2806" s="391"/>
      <c r="QCP2806" s="391"/>
      <c r="QCQ2806" s="391"/>
      <c r="QCR2806" s="391"/>
      <c r="QCS2806" s="391"/>
      <c r="QCT2806" s="391"/>
      <c r="QCU2806" s="391"/>
      <c r="QCV2806" s="391"/>
      <c r="QCW2806" s="391"/>
      <c r="QCX2806" s="391"/>
      <c r="QCY2806" s="391"/>
      <c r="QCZ2806" s="391"/>
      <c r="QDA2806" s="391"/>
      <c r="QDB2806" s="391"/>
      <c r="QDC2806" s="391"/>
      <c r="QDD2806" s="391"/>
      <c r="QDE2806" s="391"/>
      <c r="QDF2806" s="391"/>
      <c r="QDG2806" s="391"/>
      <c r="QDH2806" s="391"/>
      <c r="QDI2806" s="391"/>
      <c r="QDJ2806" s="391"/>
      <c r="QDK2806" s="391"/>
      <c r="QDL2806" s="391"/>
      <c r="QDM2806" s="391"/>
      <c r="QDN2806" s="391"/>
      <c r="QDO2806" s="391"/>
      <c r="QDP2806" s="391"/>
      <c r="QDQ2806" s="391"/>
      <c r="QDR2806" s="391"/>
      <c r="QDS2806" s="391"/>
      <c r="QDT2806" s="391"/>
      <c r="QDU2806" s="391"/>
      <c r="QDV2806" s="391"/>
      <c r="QDW2806" s="391"/>
      <c r="QDX2806" s="391"/>
      <c r="QDY2806" s="391"/>
      <c r="QDZ2806" s="391"/>
      <c r="QEA2806" s="391"/>
      <c r="QEB2806" s="391"/>
      <c r="QEC2806" s="391"/>
      <c r="QED2806" s="391"/>
      <c r="QEE2806" s="391"/>
      <c r="QEF2806" s="391"/>
      <c r="QEG2806" s="391"/>
      <c r="QEH2806" s="391"/>
      <c r="QEI2806" s="391"/>
      <c r="QEJ2806" s="391"/>
      <c r="QEK2806" s="391"/>
      <c r="QEL2806" s="391"/>
      <c r="QEM2806" s="391"/>
      <c r="QEN2806" s="391"/>
      <c r="QEO2806" s="391"/>
      <c r="QEP2806" s="391"/>
      <c r="QEQ2806" s="391"/>
      <c r="QER2806" s="391"/>
      <c r="QES2806" s="391"/>
      <c r="QET2806" s="391"/>
      <c r="QEU2806" s="391"/>
      <c r="QEV2806" s="391"/>
      <c r="QEW2806" s="391"/>
      <c r="QEX2806" s="391"/>
      <c r="QEY2806" s="391"/>
      <c r="QEZ2806" s="391"/>
      <c r="QFA2806" s="391"/>
      <c r="QFB2806" s="391"/>
      <c r="QFC2806" s="391"/>
      <c r="QFD2806" s="391"/>
      <c r="QFE2806" s="391"/>
      <c r="QFF2806" s="391"/>
      <c r="QFG2806" s="391"/>
      <c r="QFH2806" s="391"/>
      <c r="QFI2806" s="391"/>
      <c r="QFJ2806" s="391"/>
      <c r="QFK2806" s="391"/>
      <c r="QFL2806" s="391"/>
      <c r="QFM2806" s="391"/>
      <c r="QFN2806" s="391"/>
      <c r="QFO2806" s="391"/>
      <c r="QFP2806" s="391"/>
      <c r="QFQ2806" s="391"/>
      <c r="QFR2806" s="391"/>
      <c r="QFS2806" s="391"/>
      <c r="QFT2806" s="391"/>
      <c r="QFU2806" s="391"/>
      <c r="QFV2806" s="391"/>
      <c r="QFW2806" s="391"/>
      <c r="QFX2806" s="391"/>
      <c r="QFY2806" s="391"/>
      <c r="QFZ2806" s="391"/>
      <c r="QGA2806" s="391"/>
      <c r="QGB2806" s="391"/>
      <c r="QGC2806" s="391"/>
      <c r="QGD2806" s="391"/>
      <c r="QGE2806" s="391"/>
      <c r="QGF2806" s="391"/>
      <c r="QGG2806" s="391"/>
      <c r="QGH2806" s="391"/>
      <c r="QGI2806" s="391"/>
      <c r="QGJ2806" s="391"/>
      <c r="QGK2806" s="391"/>
      <c r="QGL2806" s="391"/>
      <c r="QGM2806" s="391"/>
      <c r="QGN2806" s="391"/>
      <c r="QGO2806" s="391"/>
      <c r="QGP2806" s="391"/>
      <c r="QGQ2806" s="391"/>
      <c r="QGR2806" s="391"/>
      <c r="QGS2806" s="391"/>
      <c r="QGT2806" s="391"/>
      <c r="QGU2806" s="391"/>
      <c r="QGV2806" s="391"/>
      <c r="QGW2806" s="391"/>
      <c r="QGX2806" s="391"/>
      <c r="QGY2806" s="391"/>
      <c r="QGZ2806" s="391"/>
      <c r="QHA2806" s="391"/>
      <c r="QHB2806" s="391"/>
      <c r="QHC2806" s="391"/>
      <c r="QHD2806" s="391"/>
      <c r="QHE2806" s="391"/>
      <c r="QHF2806" s="391"/>
      <c r="QHG2806" s="391"/>
      <c r="QHH2806" s="391"/>
      <c r="QHI2806" s="391"/>
      <c r="QHJ2806" s="391"/>
      <c r="QHK2806" s="391"/>
      <c r="QHL2806" s="391"/>
      <c r="QHM2806" s="391"/>
      <c r="QHN2806" s="391"/>
      <c r="QHO2806" s="391"/>
      <c r="QHP2806" s="391"/>
      <c r="QHQ2806" s="391"/>
      <c r="QHR2806" s="391"/>
      <c r="QHS2806" s="391"/>
      <c r="QHT2806" s="391"/>
      <c r="QHU2806" s="391"/>
      <c r="QHV2806" s="391"/>
      <c r="QHW2806" s="391"/>
      <c r="QHX2806" s="391"/>
      <c r="QHY2806" s="391"/>
      <c r="QHZ2806" s="391"/>
      <c r="QIA2806" s="391"/>
      <c r="QIB2806" s="391"/>
      <c r="QIC2806" s="391"/>
      <c r="QID2806" s="391"/>
      <c r="QIE2806" s="391"/>
      <c r="QIF2806" s="391"/>
      <c r="QIG2806" s="391"/>
      <c r="QIH2806" s="391"/>
      <c r="QII2806" s="391"/>
      <c r="QIJ2806" s="391"/>
      <c r="QIK2806" s="391"/>
      <c r="QIL2806" s="391"/>
      <c r="QIM2806" s="391"/>
      <c r="QIN2806" s="391"/>
      <c r="QIO2806" s="391"/>
      <c r="QIP2806" s="391"/>
      <c r="QIQ2806" s="391"/>
      <c r="QIR2806" s="391"/>
      <c r="QIS2806" s="391"/>
      <c r="QIT2806" s="391"/>
      <c r="QIU2806" s="391"/>
      <c r="QIV2806" s="391"/>
      <c r="QIW2806" s="391"/>
      <c r="QIX2806" s="391"/>
      <c r="QIY2806" s="391"/>
      <c r="QIZ2806" s="391"/>
      <c r="QJA2806" s="391"/>
      <c r="QJB2806" s="391"/>
      <c r="QJC2806" s="391"/>
      <c r="QJD2806" s="391"/>
      <c r="QJE2806" s="391"/>
      <c r="QJF2806" s="391"/>
      <c r="QJG2806" s="391"/>
      <c r="QJH2806" s="391"/>
      <c r="QJI2806" s="391"/>
      <c r="QJJ2806" s="391"/>
      <c r="QJK2806" s="391"/>
      <c r="QJL2806" s="391"/>
      <c r="QJM2806" s="391"/>
      <c r="QJN2806" s="391"/>
      <c r="QJO2806" s="391"/>
      <c r="QJP2806" s="391"/>
      <c r="QJQ2806" s="391"/>
      <c r="QJR2806" s="391"/>
      <c r="QJS2806" s="391"/>
      <c r="QJT2806" s="391"/>
      <c r="QJU2806" s="391"/>
      <c r="QJV2806" s="391"/>
      <c r="QJW2806" s="391"/>
      <c r="QJX2806" s="391"/>
      <c r="QJY2806" s="391"/>
      <c r="QJZ2806" s="391"/>
      <c r="QKA2806" s="391"/>
      <c r="QKB2806" s="391"/>
      <c r="QKC2806" s="391"/>
      <c r="QKD2806" s="391"/>
      <c r="QKE2806" s="391"/>
      <c r="QKF2806" s="391"/>
      <c r="QKG2806" s="391"/>
      <c r="QKH2806" s="391"/>
      <c r="QKI2806" s="391"/>
      <c r="QKJ2806" s="391"/>
      <c r="QKK2806" s="391"/>
      <c r="QKL2806" s="391"/>
      <c r="QKM2806" s="391"/>
      <c r="QKN2806" s="391"/>
      <c r="QKO2806" s="391"/>
      <c r="QKP2806" s="391"/>
      <c r="QKQ2806" s="391"/>
      <c r="QKR2806" s="391"/>
      <c r="QKS2806" s="391"/>
      <c r="QKT2806" s="391"/>
      <c r="QKU2806" s="391"/>
      <c r="QKV2806" s="391"/>
      <c r="QKW2806" s="391"/>
      <c r="QKX2806" s="391"/>
      <c r="QKY2806" s="391"/>
      <c r="QKZ2806" s="391"/>
      <c r="QLA2806" s="391"/>
      <c r="QLB2806" s="391"/>
      <c r="QLC2806" s="391"/>
      <c r="QLD2806" s="391"/>
      <c r="QLE2806" s="391"/>
      <c r="QLF2806" s="391"/>
      <c r="QLG2806" s="391"/>
      <c r="QLH2806" s="391"/>
      <c r="QLI2806" s="391"/>
      <c r="QLJ2806" s="391"/>
      <c r="QLK2806" s="391"/>
      <c r="QLL2806" s="391"/>
      <c r="QLM2806" s="391"/>
      <c r="QLN2806" s="391"/>
      <c r="QLO2806" s="391"/>
      <c r="QLP2806" s="391"/>
      <c r="QLQ2806" s="391"/>
      <c r="QLR2806" s="391"/>
      <c r="QLS2806" s="391"/>
      <c r="QLT2806" s="391"/>
      <c r="QLU2806" s="391"/>
      <c r="QLV2806" s="391"/>
      <c r="QLW2806" s="391"/>
      <c r="QLX2806" s="391"/>
      <c r="QLY2806" s="391"/>
      <c r="QLZ2806" s="391"/>
      <c r="QMA2806" s="391"/>
      <c r="QMB2806" s="391"/>
      <c r="QMC2806" s="391"/>
      <c r="QMD2806" s="391"/>
      <c r="QME2806" s="391"/>
      <c r="QMF2806" s="391"/>
      <c r="QMG2806" s="391"/>
      <c r="QMH2806" s="391"/>
      <c r="QMI2806" s="391"/>
      <c r="QMJ2806" s="391"/>
      <c r="QMK2806" s="391"/>
      <c r="QML2806" s="391"/>
      <c r="QMM2806" s="391"/>
      <c r="QMN2806" s="391"/>
      <c r="QMO2806" s="391"/>
      <c r="QMP2806" s="391"/>
      <c r="QMQ2806" s="391"/>
      <c r="QMR2806" s="391"/>
      <c r="QMS2806" s="391"/>
      <c r="QMT2806" s="391"/>
      <c r="QMU2806" s="391"/>
      <c r="QMV2806" s="391"/>
      <c r="QMW2806" s="391"/>
      <c r="QMX2806" s="391"/>
      <c r="QMY2806" s="391"/>
      <c r="QMZ2806" s="391"/>
      <c r="QNA2806" s="391"/>
      <c r="QNB2806" s="391"/>
      <c r="QNC2806" s="391"/>
      <c r="QND2806" s="391"/>
      <c r="QNE2806" s="391"/>
      <c r="QNF2806" s="391"/>
      <c r="QNG2806" s="391"/>
      <c r="QNH2806" s="391"/>
      <c r="QNI2806" s="391"/>
      <c r="QNJ2806" s="391"/>
      <c r="QNK2806" s="391"/>
      <c r="QNL2806" s="391"/>
      <c r="QNM2806" s="391"/>
      <c r="QNN2806" s="391"/>
      <c r="QNO2806" s="391"/>
      <c r="QNP2806" s="391"/>
      <c r="QNQ2806" s="391"/>
      <c r="QNR2806" s="391"/>
      <c r="QNS2806" s="391"/>
      <c r="QNT2806" s="391"/>
      <c r="QNU2806" s="391"/>
      <c r="QNV2806" s="391"/>
      <c r="QNW2806" s="391"/>
      <c r="QNX2806" s="391"/>
      <c r="QNY2806" s="391"/>
      <c r="QNZ2806" s="391"/>
      <c r="QOA2806" s="391"/>
      <c r="QOB2806" s="391"/>
      <c r="QOC2806" s="391"/>
      <c r="QOD2806" s="391"/>
      <c r="QOE2806" s="391"/>
      <c r="QOF2806" s="391"/>
      <c r="QOG2806" s="391"/>
      <c r="QOH2806" s="391"/>
      <c r="QOI2806" s="391"/>
      <c r="QOJ2806" s="391"/>
      <c r="QOK2806" s="391"/>
      <c r="QOL2806" s="391"/>
      <c r="QOM2806" s="391"/>
      <c r="QON2806" s="391"/>
      <c r="QOO2806" s="391"/>
      <c r="QOP2806" s="391"/>
      <c r="QOQ2806" s="391"/>
      <c r="QOR2806" s="391"/>
      <c r="QOS2806" s="391"/>
      <c r="QOT2806" s="391"/>
      <c r="QOU2806" s="391"/>
      <c r="QOV2806" s="391"/>
      <c r="QOW2806" s="391"/>
      <c r="QOX2806" s="391"/>
      <c r="QOY2806" s="391"/>
      <c r="QOZ2806" s="391"/>
      <c r="QPA2806" s="391"/>
      <c r="QPB2806" s="391"/>
      <c r="QPC2806" s="391"/>
      <c r="QPD2806" s="391"/>
      <c r="QPE2806" s="391"/>
      <c r="QPF2806" s="391"/>
      <c r="QPG2806" s="391"/>
      <c r="QPH2806" s="391"/>
      <c r="QPI2806" s="391"/>
      <c r="QPJ2806" s="391"/>
      <c r="QPK2806" s="391"/>
      <c r="QPL2806" s="391"/>
      <c r="QPM2806" s="391"/>
      <c r="QPN2806" s="391"/>
      <c r="QPO2806" s="391"/>
      <c r="QPP2806" s="391"/>
      <c r="QPQ2806" s="391"/>
      <c r="QPR2806" s="391"/>
      <c r="QPS2806" s="391"/>
      <c r="QPT2806" s="391"/>
      <c r="QPU2806" s="391"/>
      <c r="QPV2806" s="391"/>
      <c r="QPW2806" s="391"/>
      <c r="QPX2806" s="391"/>
      <c r="QPY2806" s="391"/>
      <c r="QPZ2806" s="391"/>
      <c r="QQA2806" s="391"/>
      <c r="QQB2806" s="391"/>
      <c r="QQC2806" s="391"/>
      <c r="QQD2806" s="391"/>
      <c r="QQE2806" s="391"/>
      <c r="QQF2806" s="391"/>
      <c r="QQG2806" s="391"/>
      <c r="QQH2806" s="391"/>
      <c r="QQI2806" s="391"/>
      <c r="QQJ2806" s="391"/>
      <c r="QQK2806" s="391"/>
      <c r="QQL2806" s="391"/>
      <c r="QQM2806" s="391"/>
      <c r="QQN2806" s="391"/>
      <c r="QQO2806" s="391"/>
      <c r="QQP2806" s="391"/>
      <c r="QQQ2806" s="391"/>
      <c r="QQR2806" s="391"/>
      <c r="QQS2806" s="391"/>
      <c r="QQT2806" s="391"/>
      <c r="QQU2806" s="391"/>
      <c r="QQV2806" s="391"/>
      <c r="QQW2806" s="391"/>
      <c r="QQX2806" s="391"/>
      <c r="QQY2806" s="391"/>
      <c r="QQZ2806" s="391"/>
      <c r="QRA2806" s="391"/>
      <c r="QRB2806" s="391"/>
      <c r="QRC2806" s="391"/>
      <c r="QRD2806" s="391"/>
      <c r="QRE2806" s="391"/>
      <c r="QRF2806" s="391"/>
      <c r="QRG2806" s="391"/>
      <c r="QRH2806" s="391"/>
      <c r="QRI2806" s="391"/>
      <c r="QRJ2806" s="391"/>
      <c r="QRK2806" s="391"/>
      <c r="QRL2806" s="391"/>
      <c r="QRM2806" s="391"/>
      <c r="QRN2806" s="391"/>
      <c r="QRO2806" s="391"/>
      <c r="QRP2806" s="391"/>
      <c r="QRQ2806" s="391"/>
      <c r="QRR2806" s="391"/>
      <c r="QRS2806" s="391"/>
      <c r="QRT2806" s="391"/>
      <c r="QRU2806" s="391"/>
      <c r="QRV2806" s="391"/>
      <c r="QRW2806" s="391"/>
      <c r="QRX2806" s="391"/>
      <c r="QRY2806" s="391"/>
      <c r="QRZ2806" s="391"/>
      <c r="QSA2806" s="391"/>
      <c r="QSB2806" s="391"/>
      <c r="QSC2806" s="391"/>
      <c r="QSD2806" s="391"/>
      <c r="QSE2806" s="391"/>
      <c r="QSF2806" s="391"/>
      <c r="QSG2806" s="391"/>
      <c r="QSH2806" s="391"/>
      <c r="QSI2806" s="391"/>
      <c r="QSJ2806" s="391"/>
      <c r="QSK2806" s="391"/>
      <c r="QSL2806" s="391"/>
      <c r="QSM2806" s="391"/>
      <c r="QSN2806" s="391"/>
      <c r="QSO2806" s="391"/>
      <c r="QSP2806" s="391"/>
      <c r="QSQ2806" s="391"/>
      <c r="QSR2806" s="391"/>
      <c r="QSS2806" s="391"/>
      <c r="QST2806" s="391"/>
      <c r="QSU2806" s="391"/>
      <c r="QSV2806" s="391"/>
      <c r="QSW2806" s="391"/>
      <c r="QSX2806" s="391"/>
      <c r="QSY2806" s="391"/>
      <c r="QSZ2806" s="391"/>
      <c r="QTA2806" s="391"/>
      <c r="QTB2806" s="391"/>
      <c r="QTC2806" s="391"/>
      <c r="QTD2806" s="391"/>
      <c r="QTE2806" s="391"/>
      <c r="QTF2806" s="391"/>
      <c r="QTG2806" s="391"/>
      <c r="QTH2806" s="391"/>
      <c r="QTI2806" s="391"/>
      <c r="QTJ2806" s="391"/>
      <c r="QTK2806" s="391"/>
      <c r="QTL2806" s="391"/>
      <c r="QTM2806" s="391"/>
      <c r="QTN2806" s="391"/>
      <c r="QTO2806" s="391"/>
      <c r="QTP2806" s="391"/>
      <c r="QTQ2806" s="391"/>
      <c r="QTR2806" s="391"/>
      <c r="QTS2806" s="391"/>
      <c r="QTT2806" s="391"/>
      <c r="QTU2806" s="391"/>
      <c r="QTV2806" s="391"/>
      <c r="QTW2806" s="391"/>
      <c r="QTX2806" s="391"/>
      <c r="QTY2806" s="391"/>
      <c r="QTZ2806" s="391"/>
      <c r="QUA2806" s="391"/>
      <c r="QUB2806" s="391"/>
      <c r="QUC2806" s="391"/>
      <c r="QUD2806" s="391"/>
      <c r="QUE2806" s="391"/>
      <c r="QUF2806" s="391"/>
      <c r="QUG2806" s="391"/>
      <c r="QUH2806" s="391"/>
      <c r="QUI2806" s="391"/>
      <c r="QUJ2806" s="391"/>
      <c r="QUK2806" s="391"/>
      <c r="QUL2806" s="391"/>
      <c r="QUM2806" s="391"/>
      <c r="QUN2806" s="391"/>
      <c r="QUO2806" s="391"/>
      <c r="QUP2806" s="391"/>
      <c r="QUQ2806" s="391"/>
      <c r="QUR2806" s="391"/>
      <c r="QUS2806" s="391"/>
      <c r="QUT2806" s="391"/>
      <c r="QUU2806" s="391"/>
      <c r="QUV2806" s="391"/>
      <c r="QUW2806" s="391"/>
      <c r="QUX2806" s="391"/>
      <c r="QUY2806" s="391"/>
      <c r="QUZ2806" s="391"/>
      <c r="QVA2806" s="391"/>
      <c r="QVB2806" s="391"/>
      <c r="QVC2806" s="391"/>
      <c r="QVD2806" s="391"/>
      <c r="QVE2806" s="391"/>
      <c r="QVF2806" s="391"/>
      <c r="QVG2806" s="391"/>
      <c r="QVH2806" s="391"/>
      <c r="QVI2806" s="391"/>
      <c r="QVJ2806" s="391"/>
      <c r="QVK2806" s="391"/>
      <c r="QVL2806" s="391"/>
      <c r="QVM2806" s="391"/>
      <c r="QVN2806" s="391"/>
      <c r="QVO2806" s="391"/>
      <c r="QVP2806" s="391"/>
      <c r="QVQ2806" s="391"/>
      <c r="QVR2806" s="391"/>
      <c r="QVS2806" s="391"/>
      <c r="QVT2806" s="391"/>
      <c r="QVU2806" s="391"/>
      <c r="QVV2806" s="391"/>
      <c r="QVW2806" s="391"/>
      <c r="QVX2806" s="391"/>
      <c r="QVY2806" s="391"/>
      <c r="QVZ2806" s="391"/>
      <c r="QWA2806" s="391"/>
      <c r="QWB2806" s="391"/>
      <c r="QWC2806" s="391"/>
      <c r="QWD2806" s="391"/>
      <c r="QWE2806" s="391"/>
      <c r="QWF2806" s="391"/>
      <c r="QWG2806" s="391"/>
      <c r="QWH2806" s="391"/>
      <c r="QWI2806" s="391"/>
      <c r="QWJ2806" s="391"/>
      <c r="QWK2806" s="391"/>
      <c r="QWL2806" s="391"/>
      <c r="QWM2806" s="391"/>
      <c r="QWN2806" s="391"/>
      <c r="QWO2806" s="391"/>
      <c r="QWP2806" s="391"/>
      <c r="QWQ2806" s="391"/>
      <c r="QWR2806" s="391"/>
      <c r="QWS2806" s="391"/>
      <c r="QWT2806" s="391"/>
      <c r="QWU2806" s="391"/>
      <c r="QWV2806" s="391"/>
      <c r="QWW2806" s="391"/>
      <c r="QWX2806" s="391"/>
      <c r="QWY2806" s="391"/>
      <c r="QWZ2806" s="391"/>
      <c r="QXA2806" s="391"/>
      <c r="QXB2806" s="391"/>
      <c r="QXC2806" s="391"/>
      <c r="QXD2806" s="391"/>
      <c r="QXE2806" s="391"/>
      <c r="QXF2806" s="391"/>
      <c r="QXG2806" s="391"/>
      <c r="QXH2806" s="391"/>
      <c r="QXI2806" s="391"/>
      <c r="QXJ2806" s="391"/>
      <c r="QXK2806" s="391"/>
      <c r="QXL2806" s="391"/>
      <c r="QXM2806" s="391"/>
      <c r="QXN2806" s="391"/>
      <c r="QXO2806" s="391"/>
      <c r="QXP2806" s="391"/>
      <c r="QXQ2806" s="391"/>
      <c r="QXR2806" s="391"/>
      <c r="QXS2806" s="391"/>
      <c r="QXT2806" s="391"/>
      <c r="QXU2806" s="391"/>
      <c r="QXV2806" s="391"/>
      <c r="QXW2806" s="391"/>
      <c r="QXX2806" s="391"/>
      <c r="QXY2806" s="391"/>
      <c r="QXZ2806" s="391"/>
      <c r="QYA2806" s="391"/>
      <c r="QYB2806" s="391"/>
      <c r="QYC2806" s="391"/>
      <c r="QYD2806" s="391"/>
      <c r="QYE2806" s="391"/>
      <c r="QYF2806" s="391"/>
      <c r="QYG2806" s="391"/>
      <c r="QYH2806" s="391"/>
      <c r="QYI2806" s="391"/>
      <c r="QYJ2806" s="391"/>
      <c r="QYK2806" s="391"/>
      <c r="QYL2806" s="391"/>
      <c r="QYM2806" s="391"/>
      <c r="QYN2806" s="391"/>
      <c r="QYO2806" s="391"/>
      <c r="QYP2806" s="391"/>
      <c r="QYQ2806" s="391"/>
      <c r="QYR2806" s="391"/>
      <c r="QYS2806" s="391"/>
      <c r="QYT2806" s="391"/>
      <c r="QYU2806" s="391"/>
      <c r="QYV2806" s="391"/>
      <c r="QYW2806" s="391"/>
      <c r="QYX2806" s="391"/>
      <c r="QYY2806" s="391"/>
      <c r="QYZ2806" s="391"/>
      <c r="QZA2806" s="391"/>
      <c r="QZB2806" s="391"/>
      <c r="QZC2806" s="391"/>
      <c r="QZD2806" s="391"/>
      <c r="QZE2806" s="391"/>
      <c r="QZF2806" s="391"/>
      <c r="QZG2806" s="391"/>
      <c r="QZH2806" s="391"/>
      <c r="QZI2806" s="391"/>
      <c r="QZJ2806" s="391"/>
      <c r="QZK2806" s="391"/>
      <c r="QZL2806" s="391"/>
      <c r="QZM2806" s="391"/>
      <c r="QZN2806" s="391"/>
      <c r="QZO2806" s="391"/>
      <c r="QZP2806" s="391"/>
      <c r="QZQ2806" s="391"/>
      <c r="QZR2806" s="391"/>
      <c r="QZS2806" s="391"/>
      <c r="QZT2806" s="391"/>
      <c r="QZU2806" s="391"/>
      <c r="QZV2806" s="391"/>
      <c r="QZW2806" s="391"/>
      <c r="QZX2806" s="391"/>
      <c r="QZY2806" s="391"/>
      <c r="QZZ2806" s="391"/>
      <c r="RAA2806" s="391"/>
      <c r="RAB2806" s="391"/>
      <c r="RAC2806" s="391"/>
      <c r="RAD2806" s="391"/>
      <c r="RAE2806" s="391"/>
      <c r="RAF2806" s="391"/>
      <c r="RAG2806" s="391"/>
      <c r="RAH2806" s="391"/>
      <c r="RAI2806" s="391"/>
      <c r="RAJ2806" s="391"/>
      <c r="RAK2806" s="391"/>
      <c r="RAL2806" s="391"/>
      <c r="RAM2806" s="391"/>
      <c r="RAN2806" s="391"/>
      <c r="RAO2806" s="391"/>
      <c r="RAP2806" s="391"/>
      <c r="RAQ2806" s="391"/>
      <c r="RAR2806" s="391"/>
      <c r="RAS2806" s="391"/>
      <c r="RAT2806" s="391"/>
      <c r="RAU2806" s="391"/>
      <c r="RAV2806" s="391"/>
      <c r="RAW2806" s="391"/>
      <c r="RAX2806" s="391"/>
      <c r="RAY2806" s="391"/>
      <c r="RAZ2806" s="391"/>
      <c r="RBA2806" s="391"/>
      <c r="RBB2806" s="391"/>
      <c r="RBC2806" s="391"/>
      <c r="RBD2806" s="391"/>
      <c r="RBE2806" s="391"/>
      <c r="RBF2806" s="391"/>
      <c r="RBG2806" s="391"/>
      <c r="RBH2806" s="391"/>
      <c r="RBI2806" s="391"/>
      <c r="RBJ2806" s="391"/>
      <c r="RBK2806" s="391"/>
      <c r="RBL2806" s="391"/>
      <c r="RBM2806" s="391"/>
      <c r="RBN2806" s="391"/>
      <c r="RBO2806" s="391"/>
      <c r="RBP2806" s="391"/>
      <c r="RBQ2806" s="391"/>
      <c r="RBR2806" s="391"/>
      <c r="RBS2806" s="391"/>
      <c r="RBT2806" s="391"/>
      <c r="RBU2806" s="391"/>
      <c r="RBV2806" s="391"/>
      <c r="RBW2806" s="391"/>
      <c r="RBX2806" s="391"/>
      <c r="RBY2806" s="391"/>
      <c r="RBZ2806" s="391"/>
      <c r="RCA2806" s="391"/>
      <c r="RCB2806" s="391"/>
      <c r="RCC2806" s="391"/>
      <c r="RCD2806" s="391"/>
      <c r="RCE2806" s="391"/>
      <c r="RCF2806" s="391"/>
      <c r="RCG2806" s="391"/>
      <c r="RCH2806" s="391"/>
      <c r="RCI2806" s="391"/>
      <c r="RCJ2806" s="391"/>
      <c r="RCK2806" s="391"/>
      <c r="RCL2806" s="391"/>
      <c r="RCM2806" s="391"/>
      <c r="RCN2806" s="391"/>
      <c r="RCO2806" s="391"/>
      <c r="RCP2806" s="391"/>
      <c r="RCQ2806" s="391"/>
      <c r="RCR2806" s="391"/>
      <c r="RCS2806" s="391"/>
      <c r="RCT2806" s="391"/>
      <c r="RCU2806" s="391"/>
      <c r="RCV2806" s="391"/>
      <c r="RCW2806" s="391"/>
      <c r="RCX2806" s="391"/>
      <c r="RCY2806" s="391"/>
      <c r="RCZ2806" s="391"/>
      <c r="RDA2806" s="391"/>
      <c r="RDB2806" s="391"/>
      <c r="RDC2806" s="391"/>
      <c r="RDD2806" s="391"/>
      <c r="RDE2806" s="391"/>
      <c r="RDF2806" s="391"/>
      <c r="RDG2806" s="391"/>
      <c r="RDH2806" s="391"/>
      <c r="RDI2806" s="391"/>
      <c r="RDJ2806" s="391"/>
      <c r="RDK2806" s="391"/>
      <c r="RDL2806" s="391"/>
      <c r="RDM2806" s="391"/>
      <c r="RDN2806" s="391"/>
      <c r="RDO2806" s="391"/>
      <c r="RDP2806" s="391"/>
      <c r="RDQ2806" s="391"/>
      <c r="RDR2806" s="391"/>
      <c r="RDS2806" s="391"/>
      <c r="RDT2806" s="391"/>
      <c r="RDU2806" s="391"/>
      <c r="RDV2806" s="391"/>
      <c r="RDW2806" s="391"/>
      <c r="RDX2806" s="391"/>
      <c r="RDY2806" s="391"/>
      <c r="RDZ2806" s="391"/>
      <c r="REA2806" s="391"/>
      <c r="REB2806" s="391"/>
      <c r="REC2806" s="391"/>
      <c r="RED2806" s="391"/>
      <c r="REE2806" s="391"/>
      <c r="REF2806" s="391"/>
      <c r="REG2806" s="391"/>
      <c r="REH2806" s="391"/>
      <c r="REI2806" s="391"/>
      <c r="REJ2806" s="391"/>
      <c r="REK2806" s="391"/>
      <c r="REL2806" s="391"/>
      <c r="REM2806" s="391"/>
      <c r="REN2806" s="391"/>
      <c r="REO2806" s="391"/>
      <c r="REP2806" s="391"/>
      <c r="REQ2806" s="391"/>
      <c r="RER2806" s="391"/>
      <c r="RES2806" s="391"/>
      <c r="RET2806" s="391"/>
      <c r="REU2806" s="391"/>
      <c r="REV2806" s="391"/>
      <c r="REW2806" s="391"/>
      <c r="REX2806" s="391"/>
      <c r="REY2806" s="391"/>
      <c r="REZ2806" s="391"/>
      <c r="RFA2806" s="391"/>
      <c r="RFB2806" s="391"/>
      <c r="RFC2806" s="391"/>
      <c r="RFD2806" s="391"/>
      <c r="RFE2806" s="391"/>
      <c r="RFF2806" s="391"/>
      <c r="RFG2806" s="391"/>
      <c r="RFH2806" s="391"/>
      <c r="RFI2806" s="391"/>
      <c r="RFJ2806" s="391"/>
      <c r="RFK2806" s="391"/>
      <c r="RFL2806" s="391"/>
      <c r="RFM2806" s="391"/>
      <c r="RFN2806" s="391"/>
      <c r="RFO2806" s="391"/>
      <c r="RFP2806" s="391"/>
      <c r="RFQ2806" s="391"/>
      <c r="RFR2806" s="391"/>
      <c r="RFS2806" s="391"/>
      <c r="RFT2806" s="391"/>
      <c r="RFU2806" s="391"/>
      <c r="RFV2806" s="391"/>
      <c r="RFW2806" s="391"/>
      <c r="RFX2806" s="391"/>
      <c r="RFY2806" s="391"/>
      <c r="RFZ2806" s="391"/>
      <c r="RGA2806" s="391"/>
      <c r="RGB2806" s="391"/>
      <c r="RGC2806" s="391"/>
      <c r="RGD2806" s="391"/>
      <c r="RGE2806" s="391"/>
      <c r="RGF2806" s="391"/>
      <c r="RGG2806" s="391"/>
      <c r="RGH2806" s="391"/>
      <c r="RGI2806" s="391"/>
      <c r="RGJ2806" s="391"/>
      <c r="RGK2806" s="391"/>
      <c r="RGL2806" s="391"/>
      <c r="RGM2806" s="391"/>
      <c r="RGN2806" s="391"/>
      <c r="RGO2806" s="391"/>
      <c r="RGP2806" s="391"/>
      <c r="RGQ2806" s="391"/>
      <c r="RGR2806" s="391"/>
      <c r="RGS2806" s="391"/>
      <c r="RGT2806" s="391"/>
      <c r="RGU2806" s="391"/>
      <c r="RGV2806" s="391"/>
      <c r="RGW2806" s="391"/>
      <c r="RGX2806" s="391"/>
      <c r="RGY2806" s="391"/>
      <c r="RGZ2806" s="391"/>
      <c r="RHA2806" s="391"/>
      <c r="RHB2806" s="391"/>
      <c r="RHC2806" s="391"/>
      <c r="RHD2806" s="391"/>
      <c r="RHE2806" s="391"/>
      <c r="RHF2806" s="391"/>
      <c r="RHG2806" s="391"/>
      <c r="RHH2806" s="391"/>
      <c r="RHI2806" s="391"/>
      <c r="RHJ2806" s="391"/>
      <c r="RHK2806" s="391"/>
      <c r="RHL2806" s="391"/>
      <c r="RHM2806" s="391"/>
      <c r="RHN2806" s="391"/>
      <c r="RHO2806" s="391"/>
      <c r="RHP2806" s="391"/>
      <c r="RHQ2806" s="391"/>
      <c r="RHR2806" s="391"/>
      <c r="RHS2806" s="391"/>
      <c r="RHT2806" s="391"/>
      <c r="RHU2806" s="391"/>
      <c r="RHV2806" s="391"/>
      <c r="RHW2806" s="391"/>
      <c r="RHX2806" s="391"/>
      <c r="RHY2806" s="391"/>
      <c r="RHZ2806" s="391"/>
      <c r="RIA2806" s="391"/>
      <c r="RIB2806" s="391"/>
      <c r="RIC2806" s="391"/>
      <c r="RID2806" s="391"/>
      <c r="RIE2806" s="391"/>
      <c r="RIF2806" s="391"/>
      <c r="RIG2806" s="391"/>
      <c r="RIH2806" s="391"/>
      <c r="RII2806" s="391"/>
      <c r="RIJ2806" s="391"/>
      <c r="RIK2806" s="391"/>
      <c r="RIL2806" s="391"/>
      <c r="RIM2806" s="391"/>
      <c r="RIN2806" s="391"/>
      <c r="RIO2806" s="391"/>
      <c r="RIP2806" s="391"/>
      <c r="RIQ2806" s="391"/>
      <c r="RIR2806" s="391"/>
      <c r="RIS2806" s="391"/>
      <c r="RIT2806" s="391"/>
      <c r="RIU2806" s="391"/>
      <c r="RIV2806" s="391"/>
      <c r="RIW2806" s="391"/>
      <c r="RIX2806" s="391"/>
      <c r="RIY2806" s="391"/>
      <c r="RIZ2806" s="391"/>
      <c r="RJA2806" s="391"/>
      <c r="RJB2806" s="391"/>
      <c r="RJC2806" s="391"/>
      <c r="RJD2806" s="391"/>
      <c r="RJE2806" s="391"/>
      <c r="RJF2806" s="391"/>
      <c r="RJG2806" s="391"/>
      <c r="RJH2806" s="391"/>
      <c r="RJI2806" s="391"/>
      <c r="RJJ2806" s="391"/>
      <c r="RJK2806" s="391"/>
      <c r="RJL2806" s="391"/>
      <c r="RJM2806" s="391"/>
      <c r="RJN2806" s="391"/>
      <c r="RJO2806" s="391"/>
      <c r="RJP2806" s="391"/>
      <c r="RJQ2806" s="391"/>
      <c r="RJR2806" s="391"/>
      <c r="RJS2806" s="391"/>
      <c r="RJT2806" s="391"/>
      <c r="RJU2806" s="391"/>
      <c r="RJV2806" s="391"/>
      <c r="RJW2806" s="391"/>
      <c r="RJX2806" s="391"/>
      <c r="RJY2806" s="391"/>
      <c r="RJZ2806" s="391"/>
      <c r="RKA2806" s="391"/>
      <c r="RKB2806" s="391"/>
      <c r="RKC2806" s="391"/>
      <c r="RKD2806" s="391"/>
      <c r="RKE2806" s="391"/>
      <c r="RKF2806" s="391"/>
      <c r="RKG2806" s="391"/>
      <c r="RKH2806" s="391"/>
      <c r="RKI2806" s="391"/>
      <c r="RKJ2806" s="391"/>
      <c r="RKK2806" s="391"/>
      <c r="RKL2806" s="391"/>
      <c r="RKM2806" s="391"/>
      <c r="RKN2806" s="391"/>
      <c r="RKO2806" s="391"/>
      <c r="RKP2806" s="391"/>
      <c r="RKQ2806" s="391"/>
      <c r="RKR2806" s="391"/>
      <c r="RKS2806" s="391"/>
      <c r="RKT2806" s="391"/>
      <c r="RKU2806" s="391"/>
      <c r="RKV2806" s="391"/>
      <c r="RKW2806" s="391"/>
      <c r="RKX2806" s="391"/>
      <c r="RKY2806" s="391"/>
      <c r="RKZ2806" s="391"/>
      <c r="RLA2806" s="391"/>
      <c r="RLB2806" s="391"/>
      <c r="RLC2806" s="391"/>
      <c r="RLD2806" s="391"/>
      <c r="RLE2806" s="391"/>
      <c r="RLF2806" s="391"/>
      <c r="RLG2806" s="391"/>
      <c r="RLH2806" s="391"/>
      <c r="RLI2806" s="391"/>
      <c r="RLJ2806" s="391"/>
      <c r="RLK2806" s="391"/>
      <c r="RLL2806" s="391"/>
      <c r="RLM2806" s="391"/>
      <c r="RLN2806" s="391"/>
      <c r="RLO2806" s="391"/>
      <c r="RLP2806" s="391"/>
      <c r="RLQ2806" s="391"/>
      <c r="RLR2806" s="391"/>
      <c r="RLS2806" s="391"/>
      <c r="RLT2806" s="391"/>
      <c r="RLU2806" s="391"/>
      <c r="RLV2806" s="391"/>
      <c r="RLW2806" s="391"/>
      <c r="RLX2806" s="391"/>
      <c r="RLY2806" s="391"/>
      <c r="RLZ2806" s="391"/>
      <c r="RMA2806" s="391"/>
      <c r="RMB2806" s="391"/>
      <c r="RMC2806" s="391"/>
      <c r="RMD2806" s="391"/>
      <c r="RME2806" s="391"/>
      <c r="RMF2806" s="391"/>
      <c r="RMG2806" s="391"/>
      <c r="RMH2806" s="391"/>
      <c r="RMI2806" s="391"/>
      <c r="RMJ2806" s="391"/>
      <c r="RMK2806" s="391"/>
      <c r="RML2806" s="391"/>
      <c r="RMM2806" s="391"/>
      <c r="RMN2806" s="391"/>
      <c r="RMO2806" s="391"/>
      <c r="RMP2806" s="391"/>
      <c r="RMQ2806" s="391"/>
      <c r="RMR2806" s="391"/>
      <c r="RMS2806" s="391"/>
      <c r="RMT2806" s="391"/>
      <c r="RMU2806" s="391"/>
      <c r="RMV2806" s="391"/>
      <c r="RMW2806" s="391"/>
      <c r="RMX2806" s="391"/>
      <c r="RMY2806" s="391"/>
      <c r="RMZ2806" s="391"/>
      <c r="RNA2806" s="391"/>
      <c r="RNB2806" s="391"/>
      <c r="RNC2806" s="391"/>
      <c r="RND2806" s="391"/>
      <c r="RNE2806" s="391"/>
      <c r="RNF2806" s="391"/>
      <c r="RNG2806" s="391"/>
      <c r="RNH2806" s="391"/>
      <c r="RNI2806" s="391"/>
      <c r="RNJ2806" s="391"/>
      <c r="RNK2806" s="391"/>
      <c r="RNL2806" s="391"/>
      <c r="RNM2806" s="391"/>
      <c r="RNN2806" s="391"/>
      <c r="RNO2806" s="391"/>
      <c r="RNP2806" s="391"/>
      <c r="RNQ2806" s="391"/>
      <c r="RNR2806" s="391"/>
      <c r="RNS2806" s="391"/>
      <c r="RNT2806" s="391"/>
      <c r="RNU2806" s="391"/>
      <c r="RNV2806" s="391"/>
      <c r="RNW2806" s="391"/>
      <c r="RNX2806" s="391"/>
      <c r="RNY2806" s="391"/>
      <c r="RNZ2806" s="391"/>
      <c r="ROA2806" s="391"/>
      <c r="ROB2806" s="391"/>
      <c r="ROC2806" s="391"/>
      <c r="ROD2806" s="391"/>
      <c r="ROE2806" s="391"/>
      <c r="ROF2806" s="391"/>
      <c r="ROG2806" s="391"/>
      <c r="ROH2806" s="391"/>
      <c r="ROI2806" s="391"/>
      <c r="ROJ2806" s="391"/>
      <c r="ROK2806" s="391"/>
      <c r="ROL2806" s="391"/>
      <c r="ROM2806" s="391"/>
      <c r="RON2806" s="391"/>
      <c r="ROO2806" s="391"/>
      <c r="ROP2806" s="391"/>
      <c r="ROQ2806" s="391"/>
      <c r="ROR2806" s="391"/>
      <c r="ROS2806" s="391"/>
      <c r="ROT2806" s="391"/>
      <c r="ROU2806" s="391"/>
      <c r="ROV2806" s="391"/>
      <c r="ROW2806" s="391"/>
      <c r="ROX2806" s="391"/>
      <c r="ROY2806" s="391"/>
      <c r="ROZ2806" s="391"/>
      <c r="RPA2806" s="391"/>
      <c r="RPB2806" s="391"/>
      <c r="RPC2806" s="391"/>
      <c r="RPD2806" s="391"/>
      <c r="RPE2806" s="391"/>
      <c r="RPF2806" s="391"/>
      <c r="RPG2806" s="391"/>
      <c r="RPH2806" s="391"/>
      <c r="RPI2806" s="391"/>
      <c r="RPJ2806" s="391"/>
      <c r="RPK2806" s="391"/>
      <c r="RPL2806" s="391"/>
      <c r="RPM2806" s="391"/>
      <c r="RPN2806" s="391"/>
      <c r="RPO2806" s="391"/>
      <c r="RPP2806" s="391"/>
      <c r="RPQ2806" s="391"/>
      <c r="RPR2806" s="391"/>
      <c r="RPS2806" s="391"/>
      <c r="RPT2806" s="391"/>
      <c r="RPU2806" s="391"/>
      <c r="RPV2806" s="391"/>
      <c r="RPW2806" s="391"/>
      <c r="RPX2806" s="391"/>
      <c r="RPY2806" s="391"/>
      <c r="RPZ2806" s="391"/>
      <c r="RQA2806" s="391"/>
      <c r="RQB2806" s="391"/>
      <c r="RQC2806" s="391"/>
      <c r="RQD2806" s="391"/>
      <c r="RQE2806" s="391"/>
      <c r="RQF2806" s="391"/>
      <c r="RQG2806" s="391"/>
      <c r="RQH2806" s="391"/>
      <c r="RQI2806" s="391"/>
      <c r="RQJ2806" s="391"/>
      <c r="RQK2806" s="391"/>
      <c r="RQL2806" s="391"/>
      <c r="RQM2806" s="391"/>
      <c r="RQN2806" s="391"/>
      <c r="RQO2806" s="391"/>
      <c r="RQP2806" s="391"/>
      <c r="RQQ2806" s="391"/>
      <c r="RQR2806" s="391"/>
      <c r="RQS2806" s="391"/>
      <c r="RQT2806" s="391"/>
      <c r="RQU2806" s="391"/>
      <c r="RQV2806" s="391"/>
      <c r="RQW2806" s="391"/>
      <c r="RQX2806" s="391"/>
      <c r="RQY2806" s="391"/>
      <c r="RQZ2806" s="391"/>
      <c r="RRA2806" s="391"/>
      <c r="RRB2806" s="391"/>
      <c r="RRC2806" s="391"/>
      <c r="RRD2806" s="391"/>
      <c r="RRE2806" s="391"/>
      <c r="RRF2806" s="391"/>
      <c r="RRG2806" s="391"/>
      <c r="RRH2806" s="391"/>
      <c r="RRI2806" s="391"/>
      <c r="RRJ2806" s="391"/>
      <c r="RRK2806" s="391"/>
      <c r="RRL2806" s="391"/>
      <c r="RRM2806" s="391"/>
      <c r="RRN2806" s="391"/>
      <c r="RRO2806" s="391"/>
      <c r="RRP2806" s="391"/>
      <c r="RRQ2806" s="391"/>
      <c r="RRR2806" s="391"/>
      <c r="RRS2806" s="391"/>
      <c r="RRT2806" s="391"/>
      <c r="RRU2806" s="391"/>
      <c r="RRV2806" s="391"/>
      <c r="RRW2806" s="391"/>
      <c r="RRX2806" s="391"/>
      <c r="RRY2806" s="391"/>
      <c r="RRZ2806" s="391"/>
      <c r="RSA2806" s="391"/>
      <c r="RSB2806" s="391"/>
      <c r="RSC2806" s="391"/>
      <c r="RSD2806" s="391"/>
      <c r="RSE2806" s="391"/>
      <c r="RSF2806" s="391"/>
      <c r="RSG2806" s="391"/>
      <c r="RSH2806" s="391"/>
      <c r="RSI2806" s="391"/>
      <c r="RSJ2806" s="391"/>
      <c r="RSK2806" s="391"/>
      <c r="RSL2806" s="391"/>
      <c r="RSM2806" s="391"/>
      <c r="RSN2806" s="391"/>
      <c r="RSO2806" s="391"/>
      <c r="RSP2806" s="391"/>
      <c r="RSQ2806" s="391"/>
      <c r="RSR2806" s="391"/>
      <c r="RSS2806" s="391"/>
      <c r="RST2806" s="391"/>
      <c r="RSU2806" s="391"/>
      <c r="RSV2806" s="391"/>
      <c r="RSW2806" s="391"/>
      <c r="RSX2806" s="391"/>
      <c r="RSY2806" s="391"/>
      <c r="RSZ2806" s="391"/>
      <c r="RTA2806" s="391"/>
      <c r="RTB2806" s="391"/>
      <c r="RTC2806" s="391"/>
      <c r="RTD2806" s="391"/>
      <c r="RTE2806" s="391"/>
      <c r="RTF2806" s="391"/>
      <c r="RTG2806" s="391"/>
      <c r="RTH2806" s="391"/>
      <c r="RTI2806" s="391"/>
      <c r="RTJ2806" s="391"/>
      <c r="RTK2806" s="391"/>
      <c r="RTL2806" s="391"/>
      <c r="RTM2806" s="391"/>
      <c r="RTN2806" s="391"/>
      <c r="RTO2806" s="391"/>
      <c r="RTP2806" s="391"/>
      <c r="RTQ2806" s="391"/>
      <c r="RTR2806" s="391"/>
      <c r="RTS2806" s="391"/>
      <c r="RTT2806" s="391"/>
      <c r="RTU2806" s="391"/>
      <c r="RTV2806" s="391"/>
      <c r="RTW2806" s="391"/>
      <c r="RTX2806" s="391"/>
      <c r="RTY2806" s="391"/>
      <c r="RTZ2806" s="391"/>
      <c r="RUA2806" s="391"/>
      <c r="RUB2806" s="391"/>
      <c r="RUC2806" s="391"/>
      <c r="RUD2806" s="391"/>
      <c r="RUE2806" s="391"/>
      <c r="RUF2806" s="391"/>
      <c r="RUG2806" s="391"/>
      <c r="RUH2806" s="391"/>
      <c r="RUI2806" s="391"/>
      <c r="RUJ2806" s="391"/>
      <c r="RUK2806" s="391"/>
      <c r="RUL2806" s="391"/>
      <c r="RUM2806" s="391"/>
      <c r="RUN2806" s="391"/>
      <c r="RUO2806" s="391"/>
      <c r="RUP2806" s="391"/>
      <c r="RUQ2806" s="391"/>
      <c r="RUR2806" s="391"/>
      <c r="RUS2806" s="391"/>
      <c r="RUT2806" s="391"/>
      <c r="RUU2806" s="391"/>
      <c r="RUV2806" s="391"/>
      <c r="RUW2806" s="391"/>
      <c r="RUX2806" s="391"/>
      <c r="RUY2806" s="391"/>
      <c r="RUZ2806" s="391"/>
      <c r="RVA2806" s="391"/>
      <c r="RVB2806" s="391"/>
      <c r="RVC2806" s="391"/>
      <c r="RVD2806" s="391"/>
      <c r="RVE2806" s="391"/>
      <c r="RVF2806" s="391"/>
      <c r="RVG2806" s="391"/>
      <c r="RVH2806" s="391"/>
      <c r="RVI2806" s="391"/>
      <c r="RVJ2806" s="391"/>
      <c r="RVK2806" s="391"/>
      <c r="RVL2806" s="391"/>
      <c r="RVM2806" s="391"/>
      <c r="RVN2806" s="391"/>
      <c r="RVO2806" s="391"/>
      <c r="RVP2806" s="391"/>
      <c r="RVQ2806" s="391"/>
      <c r="RVR2806" s="391"/>
      <c r="RVS2806" s="391"/>
      <c r="RVT2806" s="391"/>
      <c r="RVU2806" s="391"/>
      <c r="RVV2806" s="391"/>
      <c r="RVW2806" s="391"/>
      <c r="RVX2806" s="391"/>
      <c r="RVY2806" s="391"/>
      <c r="RVZ2806" s="391"/>
      <c r="RWA2806" s="391"/>
      <c r="RWB2806" s="391"/>
      <c r="RWC2806" s="391"/>
      <c r="RWD2806" s="391"/>
      <c r="RWE2806" s="391"/>
      <c r="RWF2806" s="391"/>
      <c r="RWG2806" s="391"/>
      <c r="RWH2806" s="391"/>
      <c r="RWI2806" s="391"/>
      <c r="RWJ2806" s="391"/>
      <c r="RWK2806" s="391"/>
      <c r="RWL2806" s="391"/>
      <c r="RWM2806" s="391"/>
      <c r="RWN2806" s="391"/>
      <c r="RWO2806" s="391"/>
      <c r="RWP2806" s="391"/>
      <c r="RWQ2806" s="391"/>
      <c r="RWR2806" s="391"/>
      <c r="RWS2806" s="391"/>
      <c r="RWT2806" s="391"/>
      <c r="RWU2806" s="391"/>
      <c r="RWV2806" s="391"/>
      <c r="RWW2806" s="391"/>
      <c r="RWX2806" s="391"/>
      <c r="RWY2806" s="391"/>
      <c r="RWZ2806" s="391"/>
      <c r="RXA2806" s="391"/>
      <c r="RXB2806" s="391"/>
      <c r="RXC2806" s="391"/>
      <c r="RXD2806" s="391"/>
      <c r="RXE2806" s="391"/>
      <c r="RXF2806" s="391"/>
      <c r="RXG2806" s="391"/>
      <c r="RXH2806" s="391"/>
      <c r="RXI2806" s="391"/>
      <c r="RXJ2806" s="391"/>
      <c r="RXK2806" s="391"/>
      <c r="RXL2806" s="391"/>
      <c r="RXM2806" s="391"/>
      <c r="RXN2806" s="391"/>
      <c r="RXO2806" s="391"/>
      <c r="RXP2806" s="391"/>
      <c r="RXQ2806" s="391"/>
      <c r="RXR2806" s="391"/>
      <c r="RXS2806" s="391"/>
      <c r="RXT2806" s="391"/>
      <c r="RXU2806" s="391"/>
      <c r="RXV2806" s="391"/>
      <c r="RXW2806" s="391"/>
      <c r="RXX2806" s="391"/>
      <c r="RXY2806" s="391"/>
      <c r="RXZ2806" s="391"/>
      <c r="RYA2806" s="391"/>
      <c r="RYB2806" s="391"/>
      <c r="RYC2806" s="391"/>
      <c r="RYD2806" s="391"/>
      <c r="RYE2806" s="391"/>
      <c r="RYF2806" s="391"/>
      <c r="RYG2806" s="391"/>
      <c r="RYH2806" s="391"/>
      <c r="RYI2806" s="391"/>
      <c r="RYJ2806" s="391"/>
      <c r="RYK2806" s="391"/>
      <c r="RYL2806" s="391"/>
      <c r="RYM2806" s="391"/>
      <c r="RYN2806" s="391"/>
      <c r="RYO2806" s="391"/>
      <c r="RYP2806" s="391"/>
      <c r="RYQ2806" s="391"/>
      <c r="RYR2806" s="391"/>
      <c r="RYS2806" s="391"/>
      <c r="RYT2806" s="391"/>
      <c r="RYU2806" s="391"/>
      <c r="RYV2806" s="391"/>
      <c r="RYW2806" s="391"/>
      <c r="RYX2806" s="391"/>
      <c r="RYY2806" s="391"/>
      <c r="RYZ2806" s="391"/>
      <c r="RZA2806" s="391"/>
      <c r="RZB2806" s="391"/>
      <c r="RZC2806" s="391"/>
      <c r="RZD2806" s="391"/>
      <c r="RZE2806" s="391"/>
      <c r="RZF2806" s="391"/>
      <c r="RZG2806" s="391"/>
      <c r="RZH2806" s="391"/>
      <c r="RZI2806" s="391"/>
      <c r="RZJ2806" s="391"/>
      <c r="RZK2806" s="391"/>
      <c r="RZL2806" s="391"/>
      <c r="RZM2806" s="391"/>
      <c r="RZN2806" s="391"/>
      <c r="RZO2806" s="391"/>
      <c r="RZP2806" s="391"/>
      <c r="RZQ2806" s="391"/>
      <c r="RZR2806" s="391"/>
      <c r="RZS2806" s="391"/>
      <c r="RZT2806" s="391"/>
      <c r="RZU2806" s="391"/>
      <c r="RZV2806" s="391"/>
      <c r="RZW2806" s="391"/>
      <c r="RZX2806" s="391"/>
      <c r="RZY2806" s="391"/>
      <c r="RZZ2806" s="391"/>
      <c r="SAA2806" s="391"/>
      <c r="SAB2806" s="391"/>
      <c r="SAC2806" s="391"/>
      <c r="SAD2806" s="391"/>
      <c r="SAE2806" s="391"/>
      <c r="SAF2806" s="391"/>
      <c r="SAG2806" s="391"/>
      <c r="SAH2806" s="391"/>
      <c r="SAI2806" s="391"/>
      <c r="SAJ2806" s="391"/>
      <c r="SAK2806" s="391"/>
      <c r="SAL2806" s="391"/>
      <c r="SAM2806" s="391"/>
      <c r="SAN2806" s="391"/>
      <c r="SAO2806" s="391"/>
      <c r="SAP2806" s="391"/>
      <c r="SAQ2806" s="391"/>
      <c r="SAR2806" s="391"/>
      <c r="SAS2806" s="391"/>
      <c r="SAT2806" s="391"/>
      <c r="SAU2806" s="391"/>
      <c r="SAV2806" s="391"/>
      <c r="SAW2806" s="391"/>
      <c r="SAX2806" s="391"/>
      <c r="SAY2806" s="391"/>
      <c r="SAZ2806" s="391"/>
      <c r="SBA2806" s="391"/>
      <c r="SBB2806" s="391"/>
      <c r="SBC2806" s="391"/>
      <c r="SBD2806" s="391"/>
      <c r="SBE2806" s="391"/>
      <c r="SBF2806" s="391"/>
      <c r="SBG2806" s="391"/>
      <c r="SBH2806" s="391"/>
      <c r="SBI2806" s="391"/>
      <c r="SBJ2806" s="391"/>
      <c r="SBK2806" s="391"/>
      <c r="SBL2806" s="391"/>
      <c r="SBM2806" s="391"/>
      <c r="SBN2806" s="391"/>
      <c r="SBO2806" s="391"/>
      <c r="SBP2806" s="391"/>
      <c r="SBQ2806" s="391"/>
      <c r="SBR2806" s="391"/>
      <c r="SBS2806" s="391"/>
      <c r="SBT2806" s="391"/>
      <c r="SBU2806" s="391"/>
      <c r="SBV2806" s="391"/>
      <c r="SBW2806" s="391"/>
      <c r="SBX2806" s="391"/>
      <c r="SBY2806" s="391"/>
      <c r="SBZ2806" s="391"/>
      <c r="SCA2806" s="391"/>
      <c r="SCB2806" s="391"/>
      <c r="SCC2806" s="391"/>
      <c r="SCD2806" s="391"/>
      <c r="SCE2806" s="391"/>
      <c r="SCF2806" s="391"/>
      <c r="SCG2806" s="391"/>
      <c r="SCH2806" s="391"/>
      <c r="SCI2806" s="391"/>
      <c r="SCJ2806" s="391"/>
      <c r="SCK2806" s="391"/>
      <c r="SCL2806" s="391"/>
      <c r="SCM2806" s="391"/>
      <c r="SCN2806" s="391"/>
      <c r="SCO2806" s="391"/>
      <c r="SCP2806" s="391"/>
      <c r="SCQ2806" s="391"/>
      <c r="SCR2806" s="391"/>
      <c r="SCS2806" s="391"/>
      <c r="SCT2806" s="391"/>
      <c r="SCU2806" s="391"/>
      <c r="SCV2806" s="391"/>
      <c r="SCW2806" s="391"/>
      <c r="SCX2806" s="391"/>
      <c r="SCY2806" s="391"/>
      <c r="SCZ2806" s="391"/>
      <c r="SDA2806" s="391"/>
      <c r="SDB2806" s="391"/>
      <c r="SDC2806" s="391"/>
      <c r="SDD2806" s="391"/>
      <c r="SDE2806" s="391"/>
      <c r="SDF2806" s="391"/>
      <c r="SDG2806" s="391"/>
      <c r="SDH2806" s="391"/>
      <c r="SDI2806" s="391"/>
      <c r="SDJ2806" s="391"/>
      <c r="SDK2806" s="391"/>
      <c r="SDL2806" s="391"/>
      <c r="SDM2806" s="391"/>
      <c r="SDN2806" s="391"/>
      <c r="SDO2806" s="391"/>
      <c r="SDP2806" s="391"/>
      <c r="SDQ2806" s="391"/>
      <c r="SDR2806" s="391"/>
      <c r="SDS2806" s="391"/>
      <c r="SDT2806" s="391"/>
      <c r="SDU2806" s="391"/>
      <c r="SDV2806" s="391"/>
      <c r="SDW2806" s="391"/>
      <c r="SDX2806" s="391"/>
      <c r="SDY2806" s="391"/>
      <c r="SDZ2806" s="391"/>
      <c r="SEA2806" s="391"/>
      <c r="SEB2806" s="391"/>
      <c r="SEC2806" s="391"/>
      <c r="SED2806" s="391"/>
      <c r="SEE2806" s="391"/>
      <c r="SEF2806" s="391"/>
      <c r="SEG2806" s="391"/>
      <c r="SEH2806" s="391"/>
      <c r="SEI2806" s="391"/>
      <c r="SEJ2806" s="391"/>
      <c r="SEK2806" s="391"/>
      <c r="SEL2806" s="391"/>
      <c r="SEM2806" s="391"/>
      <c r="SEN2806" s="391"/>
      <c r="SEO2806" s="391"/>
      <c r="SEP2806" s="391"/>
      <c r="SEQ2806" s="391"/>
      <c r="SER2806" s="391"/>
      <c r="SES2806" s="391"/>
      <c r="SET2806" s="391"/>
      <c r="SEU2806" s="391"/>
      <c r="SEV2806" s="391"/>
      <c r="SEW2806" s="391"/>
      <c r="SEX2806" s="391"/>
      <c r="SEY2806" s="391"/>
      <c r="SEZ2806" s="391"/>
      <c r="SFA2806" s="391"/>
      <c r="SFB2806" s="391"/>
      <c r="SFC2806" s="391"/>
      <c r="SFD2806" s="391"/>
      <c r="SFE2806" s="391"/>
      <c r="SFF2806" s="391"/>
      <c r="SFG2806" s="391"/>
      <c r="SFH2806" s="391"/>
      <c r="SFI2806" s="391"/>
      <c r="SFJ2806" s="391"/>
      <c r="SFK2806" s="391"/>
      <c r="SFL2806" s="391"/>
      <c r="SFM2806" s="391"/>
      <c r="SFN2806" s="391"/>
      <c r="SFO2806" s="391"/>
      <c r="SFP2806" s="391"/>
      <c r="SFQ2806" s="391"/>
      <c r="SFR2806" s="391"/>
      <c r="SFS2806" s="391"/>
      <c r="SFT2806" s="391"/>
      <c r="SFU2806" s="391"/>
      <c r="SFV2806" s="391"/>
      <c r="SFW2806" s="391"/>
      <c r="SFX2806" s="391"/>
      <c r="SFY2806" s="391"/>
      <c r="SFZ2806" s="391"/>
      <c r="SGA2806" s="391"/>
      <c r="SGB2806" s="391"/>
      <c r="SGC2806" s="391"/>
      <c r="SGD2806" s="391"/>
      <c r="SGE2806" s="391"/>
      <c r="SGF2806" s="391"/>
      <c r="SGG2806" s="391"/>
      <c r="SGH2806" s="391"/>
      <c r="SGI2806" s="391"/>
      <c r="SGJ2806" s="391"/>
      <c r="SGK2806" s="391"/>
      <c r="SGL2806" s="391"/>
      <c r="SGM2806" s="391"/>
      <c r="SGN2806" s="391"/>
      <c r="SGO2806" s="391"/>
      <c r="SGP2806" s="391"/>
      <c r="SGQ2806" s="391"/>
      <c r="SGR2806" s="391"/>
      <c r="SGS2806" s="391"/>
      <c r="SGT2806" s="391"/>
      <c r="SGU2806" s="391"/>
      <c r="SGV2806" s="391"/>
      <c r="SGW2806" s="391"/>
      <c r="SGX2806" s="391"/>
      <c r="SGY2806" s="391"/>
      <c r="SGZ2806" s="391"/>
      <c r="SHA2806" s="391"/>
      <c r="SHB2806" s="391"/>
      <c r="SHC2806" s="391"/>
      <c r="SHD2806" s="391"/>
      <c r="SHE2806" s="391"/>
      <c r="SHF2806" s="391"/>
      <c r="SHG2806" s="391"/>
      <c r="SHH2806" s="391"/>
      <c r="SHI2806" s="391"/>
      <c r="SHJ2806" s="391"/>
      <c r="SHK2806" s="391"/>
      <c r="SHL2806" s="391"/>
      <c r="SHM2806" s="391"/>
      <c r="SHN2806" s="391"/>
      <c r="SHO2806" s="391"/>
      <c r="SHP2806" s="391"/>
      <c r="SHQ2806" s="391"/>
      <c r="SHR2806" s="391"/>
      <c r="SHS2806" s="391"/>
      <c r="SHT2806" s="391"/>
      <c r="SHU2806" s="391"/>
      <c r="SHV2806" s="391"/>
      <c r="SHW2806" s="391"/>
      <c r="SHX2806" s="391"/>
      <c r="SHY2806" s="391"/>
      <c r="SHZ2806" s="391"/>
      <c r="SIA2806" s="391"/>
      <c r="SIB2806" s="391"/>
      <c r="SIC2806" s="391"/>
      <c r="SID2806" s="391"/>
      <c r="SIE2806" s="391"/>
      <c r="SIF2806" s="391"/>
      <c r="SIG2806" s="391"/>
      <c r="SIH2806" s="391"/>
      <c r="SII2806" s="391"/>
      <c r="SIJ2806" s="391"/>
      <c r="SIK2806" s="391"/>
      <c r="SIL2806" s="391"/>
      <c r="SIM2806" s="391"/>
      <c r="SIN2806" s="391"/>
      <c r="SIO2806" s="391"/>
      <c r="SIP2806" s="391"/>
      <c r="SIQ2806" s="391"/>
      <c r="SIR2806" s="391"/>
      <c r="SIS2806" s="391"/>
      <c r="SIT2806" s="391"/>
      <c r="SIU2806" s="391"/>
      <c r="SIV2806" s="391"/>
      <c r="SIW2806" s="391"/>
      <c r="SIX2806" s="391"/>
      <c r="SIY2806" s="391"/>
      <c r="SIZ2806" s="391"/>
      <c r="SJA2806" s="391"/>
      <c r="SJB2806" s="391"/>
      <c r="SJC2806" s="391"/>
      <c r="SJD2806" s="391"/>
      <c r="SJE2806" s="391"/>
      <c r="SJF2806" s="391"/>
      <c r="SJG2806" s="391"/>
      <c r="SJH2806" s="391"/>
      <c r="SJI2806" s="391"/>
      <c r="SJJ2806" s="391"/>
      <c r="SJK2806" s="391"/>
      <c r="SJL2806" s="391"/>
      <c r="SJM2806" s="391"/>
      <c r="SJN2806" s="391"/>
      <c r="SJO2806" s="391"/>
      <c r="SJP2806" s="391"/>
      <c r="SJQ2806" s="391"/>
      <c r="SJR2806" s="391"/>
      <c r="SJS2806" s="391"/>
      <c r="SJT2806" s="391"/>
      <c r="SJU2806" s="391"/>
      <c r="SJV2806" s="391"/>
      <c r="SJW2806" s="391"/>
      <c r="SJX2806" s="391"/>
      <c r="SJY2806" s="391"/>
      <c r="SJZ2806" s="391"/>
      <c r="SKA2806" s="391"/>
      <c r="SKB2806" s="391"/>
      <c r="SKC2806" s="391"/>
      <c r="SKD2806" s="391"/>
      <c r="SKE2806" s="391"/>
      <c r="SKF2806" s="391"/>
      <c r="SKG2806" s="391"/>
      <c r="SKH2806" s="391"/>
      <c r="SKI2806" s="391"/>
      <c r="SKJ2806" s="391"/>
      <c r="SKK2806" s="391"/>
      <c r="SKL2806" s="391"/>
      <c r="SKM2806" s="391"/>
      <c r="SKN2806" s="391"/>
      <c r="SKO2806" s="391"/>
      <c r="SKP2806" s="391"/>
      <c r="SKQ2806" s="391"/>
      <c r="SKR2806" s="391"/>
      <c r="SKS2806" s="391"/>
      <c r="SKT2806" s="391"/>
      <c r="SKU2806" s="391"/>
      <c r="SKV2806" s="391"/>
      <c r="SKW2806" s="391"/>
      <c r="SKX2806" s="391"/>
      <c r="SKY2806" s="391"/>
      <c r="SKZ2806" s="391"/>
      <c r="SLA2806" s="391"/>
      <c r="SLB2806" s="391"/>
      <c r="SLC2806" s="391"/>
      <c r="SLD2806" s="391"/>
      <c r="SLE2806" s="391"/>
      <c r="SLF2806" s="391"/>
      <c r="SLG2806" s="391"/>
      <c r="SLH2806" s="391"/>
      <c r="SLI2806" s="391"/>
      <c r="SLJ2806" s="391"/>
      <c r="SLK2806" s="391"/>
      <c r="SLL2806" s="391"/>
      <c r="SLM2806" s="391"/>
      <c r="SLN2806" s="391"/>
      <c r="SLO2806" s="391"/>
      <c r="SLP2806" s="391"/>
      <c r="SLQ2806" s="391"/>
      <c r="SLR2806" s="391"/>
      <c r="SLS2806" s="391"/>
      <c r="SLT2806" s="391"/>
      <c r="SLU2806" s="391"/>
      <c r="SLV2806" s="391"/>
      <c r="SLW2806" s="391"/>
      <c r="SLX2806" s="391"/>
      <c r="SLY2806" s="391"/>
      <c r="SLZ2806" s="391"/>
      <c r="SMA2806" s="391"/>
      <c r="SMB2806" s="391"/>
      <c r="SMC2806" s="391"/>
      <c r="SMD2806" s="391"/>
      <c r="SME2806" s="391"/>
      <c r="SMF2806" s="391"/>
      <c r="SMG2806" s="391"/>
      <c r="SMH2806" s="391"/>
      <c r="SMI2806" s="391"/>
      <c r="SMJ2806" s="391"/>
      <c r="SMK2806" s="391"/>
      <c r="SML2806" s="391"/>
      <c r="SMM2806" s="391"/>
      <c r="SMN2806" s="391"/>
      <c r="SMO2806" s="391"/>
      <c r="SMP2806" s="391"/>
      <c r="SMQ2806" s="391"/>
      <c r="SMR2806" s="391"/>
      <c r="SMS2806" s="391"/>
      <c r="SMT2806" s="391"/>
      <c r="SMU2806" s="391"/>
      <c r="SMV2806" s="391"/>
      <c r="SMW2806" s="391"/>
      <c r="SMX2806" s="391"/>
      <c r="SMY2806" s="391"/>
      <c r="SMZ2806" s="391"/>
      <c r="SNA2806" s="391"/>
      <c r="SNB2806" s="391"/>
      <c r="SNC2806" s="391"/>
      <c r="SND2806" s="391"/>
      <c r="SNE2806" s="391"/>
      <c r="SNF2806" s="391"/>
      <c r="SNG2806" s="391"/>
      <c r="SNH2806" s="391"/>
      <c r="SNI2806" s="391"/>
      <c r="SNJ2806" s="391"/>
      <c r="SNK2806" s="391"/>
      <c r="SNL2806" s="391"/>
      <c r="SNM2806" s="391"/>
      <c r="SNN2806" s="391"/>
      <c r="SNO2806" s="391"/>
      <c r="SNP2806" s="391"/>
      <c r="SNQ2806" s="391"/>
      <c r="SNR2806" s="391"/>
      <c r="SNS2806" s="391"/>
      <c r="SNT2806" s="391"/>
      <c r="SNU2806" s="391"/>
      <c r="SNV2806" s="391"/>
      <c r="SNW2806" s="391"/>
      <c r="SNX2806" s="391"/>
      <c r="SNY2806" s="391"/>
      <c r="SNZ2806" s="391"/>
      <c r="SOA2806" s="391"/>
      <c r="SOB2806" s="391"/>
      <c r="SOC2806" s="391"/>
      <c r="SOD2806" s="391"/>
      <c r="SOE2806" s="391"/>
      <c r="SOF2806" s="391"/>
      <c r="SOG2806" s="391"/>
      <c r="SOH2806" s="391"/>
      <c r="SOI2806" s="391"/>
      <c r="SOJ2806" s="391"/>
      <c r="SOK2806" s="391"/>
      <c r="SOL2806" s="391"/>
      <c r="SOM2806" s="391"/>
      <c r="SON2806" s="391"/>
      <c r="SOO2806" s="391"/>
      <c r="SOP2806" s="391"/>
      <c r="SOQ2806" s="391"/>
      <c r="SOR2806" s="391"/>
      <c r="SOS2806" s="391"/>
      <c r="SOT2806" s="391"/>
      <c r="SOU2806" s="391"/>
      <c r="SOV2806" s="391"/>
      <c r="SOW2806" s="391"/>
      <c r="SOX2806" s="391"/>
      <c r="SOY2806" s="391"/>
      <c r="SOZ2806" s="391"/>
      <c r="SPA2806" s="391"/>
      <c r="SPB2806" s="391"/>
      <c r="SPC2806" s="391"/>
      <c r="SPD2806" s="391"/>
      <c r="SPE2806" s="391"/>
      <c r="SPF2806" s="391"/>
      <c r="SPG2806" s="391"/>
      <c r="SPH2806" s="391"/>
      <c r="SPI2806" s="391"/>
      <c r="SPJ2806" s="391"/>
      <c r="SPK2806" s="391"/>
      <c r="SPL2806" s="391"/>
      <c r="SPM2806" s="391"/>
      <c r="SPN2806" s="391"/>
      <c r="SPO2806" s="391"/>
      <c r="SPP2806" s="391"/>
      <c r="SPQ2806" s="391"/>
      <c r="SPR2806" s="391"/>
      <c r="SPS2806" s="391"/>
      <c r="SPT2806" s="391"/>
      <c r="SPU2806" s="391"/>
      <c r="SPV2806" s="391"/>
      <c r="SPW2806" s="391"/>
      <c r="SPX2806" s="391"/>
      <c r="SPY2806" s="391"/>
      <c r="SPZ2806" s="391"/>
      <c r="SQA2806" s="391"/>
      <c r="SQB2806" s="391"/>
      <c r="SQC2806" s="391"/>
      <c r="SQD2806" s="391"/>
      <c r="SQE2806" s="391"/>
      <c r="SQF2806" s="391"/>
      <c r="SQG2806" s="391"/>
      <c r="SQH2806" s="391"/>
      <c r="SQI2806" s="391"/>
      <c r="SQJ2806" s="391"/>
      <c r="SQK2806" s="391"/>
      <c r="SQL2806" s="391"/>
      <c r="SQM2806" s="391"/>
      <c r="SQN2806" s="391"/>
      <c r="SQO2806" s="391"/>
      <c r="SQP2806" s="391"/>
      <c r="SQQ2806" s="391"/>
      <c r="SQR2806" s="391"/>
      <c r="SQS2806" s="391"/>
      <c r="SQT2806" s="391"/>
      <c r="SQU2806" s="391"/>
      <c r="SQV2806" s="391"/>
      <c r="SQW2806" s="391"/>
      <c r="SQX2806" s="391"/>
      <c r="SQY2806" s="391"/>
      <c r="SQZ2806" s="391"/>
      <c r="SRA2806" s="391"/>
      <c r="SRB2806" s="391"/>
      <c r="SRC2806" s="391"/>
      <c r="SRD2806" s="391"/>
      <c r="SRE2806" s="391"/>
      <c r="SRF2806" s="391"/>
      <c r="SRG2806" s="391"/>
      <c r="SRH2806" s="391"/>
      <c r="SRI2806" s="391"/>
      <c r="SRJ2806" s="391"/>
      <c r="SRK2806" s="391"/>
      <c r="SRL2806" s="391"/>
      <c r="SRM2806" s="391"/>
      <c r="SRN2806" s="391"/>
      <c r="SRO2806" s="391"/>
      <c r="SRP2806" s="391"/>
      <c r="SRQ2806" s="391"/>
      <c r="SRR2806" s="391"/>
      <c r="SRS2806" s="391"/>
      <c r="SRT2806" s="391"/>
      <c r="SRU2806" s="391"/>
      <c r="SRV2806" s="391"/>
      <c r="SRW2806" s="391"/>
      <c r="SRX2806" s="391"/>
      <c r="SRY2806" s="391"/>
      <c r="SRZ2806" s="391"/>
      <c r="SSA2806" s="391"/>
      <c r="SSB2806" s="391"/>
      <c r="SSC2806" s="391"/>
      <c r="SSD2806" s="391"/>
      <c r="SSE2806" s="391"/>
      <c r="SSF2806" s="391"/>
      <c r="SSG2806" s="391"/>
      <c r="SSH2806" s="391"/>
      <c r="SSI2806" s="391"/>
      <c r="SSJ2806" s="391"/>
      <c r="SSK2806" s="391"/>
      <c r="SSL2806" s="391"/>
      <c r="SSM2806" s="391"/>
      <c r="SSN2806" s="391"/>
      <c r="SSO2806" s="391"/>
      <c r="SSP2806" s="391"/>
      <c r="SSQ2806" s="391"/>
      <c r="SSR2806" s="391"/>
      <c r="SSS2806" s="391"/>
      <c r="SST2806" s="391"/>
      <c r="SSU2806" s="391"/>
      <c r="SSV2806" s="391"/>
      <c r="SSW2806" s="391"/>
      <c r="SSX2806" s="391"/>
      <c r="SSY2806" s="391"/>
      <c r="SSZ2806" s="391"/>
      <c r="STA2806" s="391"/>
      <c r="STB2806" s="391"/>
      <c r="STC2806" s="391"/>
      <c r="STD2806" s="391"/>
      <c r="STE2806" s="391"/>
      <c r="STF2806" s="391"/>
      <c r="STG2806" s="391"/>
      <c r="STH2806" s="391"/>
      <c r="STI2806" s="391"/>
      <c r="STJ2806" s="391"/>
      <c r="STK2806" s="391"/>
      <c r="STL2806" s="391"/>
      <c r="STM2806" s="391"/>
      <c r="STN2806" s="391"/>
      <c r="STO2806" s="391"/>
      <c r="STP2806" s="391"/>
      <c r="STQ2806" s="391"/>
      <c r="STR2806" s="391"/>
      <c r="STS2806" s="391"/>
      <c r="STT2806" s="391"/>
      <c r="STU2806" s="391"/>
      <c r="STV2806" s="391"/>
      <c r="STW2806" s="391"/>
      <c r="STX2806" s="391"/>
      <c r="STY2806" s="391"/>
      <c r="STZ2806" s="391"/>
      <c r="SUA2806" s="391"/>
      <c r="SUB2806" s="391"/>
      <c r="SUC2806" s="391"/>
      <c r="SUD2806" s="391"/>
      <c r="SUE2806" s="391"/>
      <c r="SUF2806" s="391"/>
      <c r="SUG2806" s="391"/>
      <c r="SUH2806" s="391"/>
      <c r="SUI2806" s="391"/>
      <c r="SUJ2806" s="391"/>
      <c r="SUK2806" s="391"/>
      <c r="SUL2806" s="391"/>
      <c r="SUM2806" s="391"/>
      <c r="SUN2806" s="391"/>
      <c r="SUO2806" s="391"/>
      <c r="SUP2806" s="391"/>
      <c r="SUQ2806" s="391"/>
      <c r="SUR2806" s="391"/>
      <c r="SUS2806" s="391"/>
      <c r="SUT2806" s="391"/>
      <c r="SUU2806" s="391"/>
      <c r="SUV2806" s="391"/>
      <c r="SUW2806" s="391"/>
      <c r="SUX2806" s="391"/>
      <c r="SUY2806" s="391"/>
      <c r="SUZ2806" s="391"/>
      <c r="SVA2806" s="391"/>
      <c r="SVB2806" s="391"/>
      <c r="SVC2806" s="391"/>
      <c r="SVD2806" s="391"/>
      <c r="SVE2806" s="391"/>
      <c r="SVF2806" s="391"/>
      <c r="SVG2806" s="391"/>
      <c r="SVH2806" s="391"/>
      <c r="SVI2806" s="391"/>
      <c r="SVJ2806" s="391"/>
      <c r="SVK2806" s="391"/>
      <c r="SVL2806" s="391"/>
      <c r="SVM2806" s="391"/>
      <c r="SVN2806" s="391"/>
      <c r="SVO2806" s="391"/>
      <c r="SVP2806" s="391"/>
      <c r="SVQ2806" s="391"/>
      <c r="SVR2806" s="391"/>
      <c r="SVS2806" s="391"/>
      <c r="SVT2806" s="391"/>
      <c r="SVU2806" s="391"/>
      <c r="SVV2806" s="391"/>
      <c r="SVW2806" s="391"/>
      <c r="SVX2806" s="391"/>
      <c r="SVY2806" s="391"/>
      <c r="SVZ2806" s="391"/>
      <c r="SWA2806" s="391"/>
      <c r="SWB2806" s="391"/>
      <c r="SWC2806" s="391"/>
      <c r="SWD2806" s="391"/>
      <c r="SWE2806" s="391"/>
      <c r="SWF2806" s="391"/>
      <c r="SWG2806" s="391"/>
      <c r="SWH2806" s="391"/>
      <c r="SWI2806" s="391"/>
      <c r="SWJ2806" s="391"/>
      <c r="SWK2806" s="391"/>
      <c r="SWL2806" s="391"/>
      <c r="SWM2806" s="391"/>
      <c r="SWN2806" s="391"/>
      <c r="SWO2806" s="391"/>
      <c r="SWP2806" s="391"/>
      <c r="SWQ2806" s="391"/>
      <c r="SWR2806" s="391"/>
      <c r="SWS2806" s="391"/>
      <c r="SWT2806" s="391"/>
      <c r="SWU2806" s="391"/>
      <c r="SWV2806" s="391"/>
      <c r="SWW2806" s="391"/>
      <c r="SWX2806" s="391"/>
      <c r="SWY2806" s="391"/>
      <c r="SWZ2806" s="391"/>
      <c r="SXA2806" s="391"/>
      <c r="SXB2806" s="391"/>
      <c r="SXC2806" s="391"/>
      <c r="SXD2806" s="391"/>
      <c r="SXE2806" s="391"/>
      <c r="SXF2806" s="391"/>
      <c r="SXG2806" s="391"/>
      <c r="SXH2806" s="391"/>
      <c r="SXI2806" s="391"/>
      <c r="SXJ2806" s="391"/>
      <c r="SXK2806" s="391"/>
      <c r="SXL2806" s="391"/>
      <c r="SXM2806" s="391"/>
      <c r="SXN2806" s="391"/>
      <c r="SXO2806" s="391"/>
      <c r="SXP2806" s="391"/>
      <c r="SXQ2806" s="391"/>
      <c r="SXR2806" s="391"/>
      <c r="SXS2806" s="391"/>
      <c r="SXT2806" s="391"/>
      <c r="SXU2806" s="391"/>
      <c r="SXV2806" s="391"/>
      <c r="SXW2806" s="391"/>
      <c r="SXX2806" s="391"/>
      <c r="SXY2806" s="391"/>
      <c r="SXZ2806" s="391"/>
      <c r="SYA2806" s="391"/>
      <c r="SYB2806" s="391"/>
      <c r="SYC2806" s="391"/>
      <c r="SYD2806" s="391"/>
      <c r="SYE2806" s="391"/>
      <c r="SYF2806" s="391"/>
      <c r="SYG2806" s="391"/>
      <c r="SYH2806" s="391"/>
      <c r="SYI2806" s="391"/>
      <c r="SYJ2806" s="391"/>
      <c r="SYK2806" s="391"/>
      <c r="SYL2806" s="391"/>
      <c r="SYM2806" s="391"/>
      <c r="SYN2806" s="391"/>
      <c r="SYO2806" s="391"/>
      <c r="SYP2806" s="391"/>
      <c r="SYQ2806" s="391"/>
      <c r="SYR2806" s="391"/>
      <c r="SYS2806" s="391"/>
      <c r="SYT2806" s="391"/>
      <c r="SYU2806" s="391"/>
      <c r="SYV2806" s="391"/>
      <c r="SYW2806" s="391"/>
      <c r="SYX2806" s="391"/>
      <c r="SYY2806" s="391"/>
      <c r="SYZ2806" s="391"/>
      <c r="SZA2806" s="391"/>
      <c r="SZB2806" s="391"/>
      <c r="SZC2806" s="391"/>
      <c r="SZD2806" s="391"/>
      <c r="SZE2806" s="391"/>
      <c r="SZF2806" s="391"/>
      <c r="SZG2806" s="391"/>
      <c r="SZH2806" s="391"/>
      <c r="SZI2806" s="391"/>
      <c r="SZJ2806" s="391"/>
      <c r="SZK2806" s="391"/>
      <c r="SZL2806" s="391"/>
      <c r="SZM2806" s="391"/>
      <c r="SZN2806" s="391"/>
      <c r="SZO2806" s="391"/>
      <c r="SZP2806" s="391"/>
      <c r="SZQ2806" s="391"/>
      <c r="SZR2806" s="391"/>
      <c r="SZS2806" s="391"/>
      <c r="SZT2806" s="391"/>
      <c r="SZU2806" s="391"/>
      <c r="SZV2806" s="391"/>
      <c r="SZW2806" s="391"/>
      <c r="SZX2806" s="391"/>
      <c r="SZY2806" s="391"/>
      <c r="SZZ2806" s="391"/>
      <c r="TAA2806" s="391"/>
      <c r="TAB2806" s="391"/>
      <c r="TAC2806" s="391"/>
      <c r="TAD2806" s="391"/>
      <c r="TAE2806" s="391"/>
      <c r="TAF2806" s="391"/>
      <c r="TAG2806" s="391"/>
      <c r="TAH2806" s="391"/>
      <c r="TAI2806" s="391"/>
      <c r="TAJ2806" s="391"/>
      <c r="TAK2806" s="391"/>
      <c r="TAL2806" s="391"/>
      <c r="TAM2806" s="391"/>
      <c r="TAN2806" s="391"/>
      <c r="TAO2806" s="391"/>
      <c r="TAP2806" s="391"/>
      <c r="TAQ2806" s="391"/>
      <c r="TAR2806" s="391"/>
      <c r="TAS2806" s="391"/>
      <c r="TAT2806" s="391"/>
      <c r="TAU2806" s="391"/>
      <c r="TAV2806" s="391"/>
      <c r="TAW2806" s="391"/>
      <c r="TAX2806" s="391"/>
      <c r="TAY2806" s="391"/>
      <c r="TAZ2806" s="391"/>
      <c r="TBA2806" s="391"/>
      <c r="TBB2806" s="391"/>
      <c r="TBC2806" s="391"/>
      <c r="TBD2806" s="391"/>
      <c r="TBE2806" s="391"/>
      <c r="TBF2806" s="391"/>
      <c r="TBG2806" s="391"/>
      <c r="TBH2806" s="391"/>
      <c r="TBI2806" s="391"/>
      <c r="TBJ2806" s="391"/>
      <c r="TBK2806" s="391"/>
      <c r="TBL2806" s="391"/>
      <c r="TBM2806" s="391"/>
      <c r="TBN2806" s="391"/>
      <c r="TBO2806" s="391"/>
      <c r="TBP2806" s="391"/>
      <c r="TBQ2806" s="391"/>
      <c r="TBR2806" s="391"/>
      <c r="TBS2806" s="391"/>
      <c r="TBT2806" s="391"/>
      <c r="TBU2806" s="391"/>
      <c r="TBV2806" s="391"/>
      <c r="TBW2806" s="391"/>
      <c r="TBX2806" s="391"/>
      <c r="TBY2806" s="391"/>
      <c r="TBZ2806" s="391"/>
      <c r="TCA2806" s="391"/>
      <c r="TCB2806" s="391"/>
      <c r="TCC2806" s="391"/>
      <c r="TCD2806" s="391"/>
      <c r="TCE2806" s="391"/>
      <c r="TCF2806" s="391"/>
      <c r="TCG2806" s="391"/>
      <c r="TCH2806" s="391"/>
      <c r="TCI2806" s="391"/>
      <c r="TCJ2806" s="391"/>
      <c r="TCK2806" s="391"/>
      <c r="TCL2806" s="391"/>
      <c r="TCM2806" s="391"/>
      <c r="TCN2806" s="391"/>
      <c r="TCO2806" s="391"/>
      <c r="TCP2806" s="391"/>
      <c r="TCQ2806" s="391"/>
      <c r="TCR2806" s="391"/>
      <c r="TCS2806" s="391"/>
      <c r="TCT2806" s="391"/>
      <c r="TCU2806" s="391"/>
      <c r="TCV2806" s="391"/>
      <c r="TCW2806" s="391"/>
      <c r="TCX2806" s="391"/>
      <c r="TCY2806" s="391"/>
      <c r="TCZ2806" s="391"/>
      <c r="TDA2806" s="391"/>
      <c r="TDB2806" s="391"/>
      <c r="TDC2806" s="391"/>
      <c r="TDD2806" s="391"/>
      <c r="TDE2806" s="391"/>
      <c r="TDF2806" s="391"/>
      <c r="TDG2806" s="391"/>
      <c r="TDH2806" s="391"/>
      <c r="TDI2806" s="391"/>
      <c r="TDJ2806" s="391"/>
      <c r="TDK2806" s="391"/>
      <c r="TDL2806" s="391"/>
      <c r="TDM2806" s="391"/>
      <c r="TDN2806" s="391"/>
      <c r="TDO2806" s="391"/>
      <c r="TDP2806" s="391"/>
      <c r="TDQ2806" s="391"/>
      <c r="TDR2806" s="391"/>
      <c r="TDS2806" s="391"/>
      <c r="TDT2806" s="391"/>
      <c r="TDU2806" s="391"/>
      <c r="TDV2806" s="391"/>
      <c r="TDW2806" s="391"/>
      <c r="TDX2806" s="391"/>
      <c r="TDY2806" s="391"/>
      <c r="TDZ2806" s="391"/>
      <c r="TEA2806" s="391"/>
      <c r="TEB2806" s="391"/>
      <c r="TEC2806" s="391"/>
      <c r="TED2806" s="391"/>
      <c r="TEE2806" s="391"/>
      <c r="TEF2806" s="391"/>
      <c r="TEG2806" s="391"/>
      <c r="TEH2806" s="391"/>
      <c r="TEI2806" s="391"/>
      <c r="TEJ2806" s="391"/>
      <c r="TEK2806" s="391"/>
      <c r="TEL2806" s="391"/>
      <c r="TEM2806" s="391"/>
      <c r="TEN2806" s="391"/>
      <c r="TEO2806" s="391"/>
      <c r="TEP2806" s="391"/>
      <c r="TEQ2806" s="391"/>
      <c r="TER2806" s="391"/>
      <c r="TES2806" s="391"/>
      <c r="TET2806" s="391"/>
      <c r="TEU2806" s="391"/>
      <c r="TEV2806" s="391"/>
      <c r="TEW2806" s="391"/>
      <c r="TEX2806" s="391"/>
      <c r="TEY2806" s="391"/>
      <c r="TEZ2806" s="391"/>
      <c r="TFA2806" s="391"/>
      <c r="TFB2806" s="391"/>
      <c r="TFC2806" s="391"/>
      <c r="TFD2806" s="391"/>
      <c r="TFE2806" s="391"/>
      <c r="TFF2806" s="391"/>
      <c r="TFG2806" s="391"/>
      <c r="TFH2806" s="391"/>
      <c r="TFI2806" s="391"/>
      <c r="TFJ2806" s="391"/>
      <c r="TFK2806" s="391"/>
      <c r="TFL2806" s="391"/>
      <c r="TFM2806" s="391"/>
      <c r="TFN2806" s="391"/>
      <c r="TFO2806" s="391"/>
      <c r="TFP2806" s="391"/>
      <c r="TFQ2806" s="391"/>
      <c r="TFR2806" s="391"/>
      <c r="TFS2806" s="391"/>
      <c r="TFT2806" s="391"/>
      <c r="TFU2806" s="391"/>
      <c r="TFV2806" s="391"/>
      <c r="TFW2806" s="391"/>
      <c r="TFX2806" s="391"/>
      <c r="TFY2806" s="391"/>
      <c r="TFZ2806" s="391"/>
      <c r="TGA2806" s="391"/>
      <c r="TGB2806" s="391"/>
      <c r="TGC2806" s="391"/>
      <c r="TGD2806" s="391"/>
      <c r="TGE2806" s="391"/>
      <c r="TGF2806" s="391"/>
      <c r="TGG2806" s="391"/>
      <c r="TGH2806" s="391"/>
      <c r="TGI2806" s="391"/>
      <c r="TGJ2806" s="391"/>
      <c r="TGK2806" s="391"/>
      <c r="TGL2806" s="391"/>
      <c r="TGM2806" s="391"/>
      <c r="TGN2806" s="391"/>
      <c r="TGO2806" s="391"/>
      <c r="TGP2806" s="391"/>
      <c r="TGQ2806" s="391"/>
      <c r="TGR2806" s="391"/>
      <c r="TGS2806" s="391"/>
      <c r="TGT2806" s="391"/>
      <c r="TGU2806" s="391"/>
      <c r="TGV2806" s="391"/>
      <c r="TGW2806" s="391"/>
      <c r="TGX2806" s="391"/>
      <c r="TGY2806" s="391"/>
      <c r="TGZ2806" s="391"/>
      <c r="THA2806" s="391"/>
      <c r="THB2806" s="391"/>
      <c r="THC2806" s="391"/>
      <c r="THD2806" s="391"/>
      <c r="THE2806" s="391"/>
      <c r="THF2806" s="391"/>
      <c r="THG2806" s="391"/>
      <c r="THH2806" s="391"/>
      <c r="THI2806" s="391"/>
      <c r="THJ2806" s="391"/>
      <c r="THK2806" s="391"/>
      <c r="THL2806" s="391"/>
      <c r="THM2806" s="391"/>
      <c r="THN2806" s="391"/>
      <c r="THO2806" s="391"/>
      <c r="THP2806" s="391"/>
      <c r="THQ2806" s="391"/>
      <c r="THR2806" s="391"/>
      <c r="THS2806" s="391"/>
      <c r="THT2806" s="391"/>
      <c r="THU2806" s="391"/>
      <c r="THV2806" s="391"/>
      <c r="THW2806" s="391"/>
      <c r="THX2806" s="391"/>
      <c r="THY2806" s="391"/>
      <c r="THZ2806" s="391"/>
      <c r="TIA2806" s="391"/>
      <c r="TIB2806" s="391"/>
      <c r="TIC2806" s="391"/>
      <c r="TID2806" s="391"/>
      <c r="TIE2806" s="391"/>
      <c r="TIF2806" s="391"/>
      <c r="TIG2806" s="391"/>
      <c r="TIH2806" s="391"/>
      <c r="TII2806" s="391"/>
      <c r="TIJ2806" s="391"/>
      <c r="TIK2806" s="391"/>
      <c r="TIL2806" s="391"/>
      <c r="TIM2806" s="391"/>
      <c r="TIN2806" s="391"/>
      <c r="TIO2806" s="391"/>
      <c r="TIP2806" s="391"/>
      <c r="TIQ2806" s="391"/>
      <c r="TIR2806" s="391"/>
      <c r="TIS2806" s="391"/>
      <c r="TIT2806" s="391"/>
      <c r="TIU2806" s="391"/>
      <c r="TIV2806" s="391"/>
      <c r="TIW2806" s="391"/>
      <c r="TIX2806" s="391"/>
      <c r="TIY2806" s="391"/>
      <c r="TIZ2806" s="391"/>
      <c r="TJA2806" s="391"/>
      <c r="TJB2806" s="391"/>
      <c r="TJC2806" s="391"/>
      <c r="TJD2806" s="391"/>
      <c r="TJE2806" s="391"/>
      <c r="TJF2806" s="391"/>
      <c r="TJG2806" s="391"/>
      <c r="TJH2806" s="391"/>
      <c r="TJI2806" s="391"/>
      <c r="TJJ2806" s="391"/>
      <c r="TJK2806" s="391"/>
      <c r="TJL2806" s="391"/>
      <c r="TJM2806" s="391"/>
      <c r="TJN2806" s="391"/>
      <c r="TJO2806" s="391"/>
      <c r="TJP2806" s="391"/>
      <c r="TJQ2806" s="391"/>
      <c r="TJR2806" s="391"/>
      <c r="TJS2806" s="391"/>
      <c r="TJT2806" s="391"/>
      <c r="TJU2806" s="391"/>
      <c r="TJV2806" s="391"/>
      <c r="TJW2806" s="391"/>
      <c r="TJX2806" s="391"/>
      <c r="TJY2806" s="391"/>
      <c r="TJZ2806" s="391"/>
      <c r="TKA2806" s="391"/>
      <c r="TKB2806" s="391"/>
      <c r="TKC2806" s="391"/>
      <c r="TKD2806" s="391"/>
      <c r="TKE2806" s="391"/>
      <c r="TKF2806" s="391"/>
      <c r="TKG2806" s="391"/>
      <c r="TKH2806" s="391"/>
      <c r="TKI2806" s="391"/>
      <c r="TKJ2806" s="391"/>
      <c r="TKK2806" s="391"/>
      <c r="TKL2806" s="391"/>
      <c r="TKM2806" s="391"/>
      <c r="TKN2806" s="391"/>
      <c r="TKO2806" s="391"/>
      <c r="TKP2806" s="391"/>
      <c r="TKQ2806" s="391"/>
      <c r="TKR2806" s="391"/>
      <c r="TKS2806" s="391"/>
      <c r="TKT2806" s="391"/>
      <c r="TKU2806" s="391"/>
      <c r="TKV2806" s="391"/>
      <c r="TKW2806" s="391"/>
      <c r="TKX2806" s="391"/>
      <c r="TKY2806" s="391"/>
      <c r="TKZ2806" s="391"/>
      <c r="TLA2806" s="391"/>
      <c r="TLB2806" s="391"/>
      <c r="TLC2806" s="391"/>
      <c r="TLD2806" s="391"/>
      <c r="TLE2806" s="391"/>
      <c r="TLF2806" s="391"/>
      <c r="TLG2806" s="391"/>
      <c r="TLH2806" s="391"/>
      <c r="TLI2806" s="391"/>
      <c r="TLJ2806" s="391"/>
      <c r="TLK2806" s="391"/>
      <c r="TLL2806" s="391"/>
      <c r="TLM2806" s="391"/>
      <c r="TLN2806" s="391"/>
      <c r="TLO2806" s="391"/>
      <c r="TLP2806" s="391"/>
      <c r="TLQ2806" s="391"/>
      <c r="TLR2806" s="391"/>
      <c r="TLS2806" s="391"/>
      <c r="TLT2806" s="391"/>
      <c r="TLU2806" s="391"/>
      <c r="TLV2806" s="391"/>
      <c r="TLW2806" s="391"/>
      <c r="TLX2806" s="391"/>
      <c r="TLY2806" s="391"/>
      <c r="TLZ2806" s="391"/>
      <c r="TMA2806" s="391"/>
      <c r="TMB2806" s="391"/>
      <c r="TMC2806" s="391"/>
      <c r="TMD2806" s="391"/>
      <c r="TME2806" s="391"/>
      <c r="TMF2806" s="391"/>
      <c r="TMG2806" s="391"/>
      <c r="TMH2806" s="391"/>
      <c r="TMI2806" s="391"/>
      <c r="TMJ2806" s="391"/>
      <c r="TMK2806" s="391"/>
      <c r="TML2806" s="391"/>
      <c r="TMM2806" s="391"/>
      <c r="TMN2806" s="391"/>
      <c r="TMO2806" s="391"/>
      <c r="TMP2806" s="391"/>
      <c r="TMQ2806" s="391"/>
      <c r="TMR2806" s="391"/>
      <c r="TMS2806" s="391"/>
      <c r="TMT2806" s="391"/>
      <c r="TMU2806" s="391"/>
      <c r="TMV2806" s="391"/>
      <c r="TMW2806" s="391"/>
      <c r="TMX2806" s="391"/>
      <c r="TMY2806" s="391"/>
      <c r="TMZ2806" s="391"/>
      <c r="TNA2806" s="391"/>
      <c r="TNB2806" s="391"/>
      <c r="TNC2806" s="391"/>
      <c r="TND2806" s="391"/>
      <c r="TNE2806" s="391"/>
      <c r="TNF2806" s="391"/>
      <c r="TNG2806" s="391"/>
      <c r="TNH2806" s="391"/>
      <c r="TNI2806" s="391"/>
      <c r="TNJ2806" s="391"/>
      <c r="TNK2806" s="391"/>
      <c r="TNL2806" s="391"/>
      <c r="TNM2806" s="391"/>
      <c r="TNN2806" s="391"/>
      <c r="TNO2806" s="391"/>
      <c r="TNP2806" s="391"/>
      <c r="TNQ2806" s="391"/>
      <c r="TNR2806" s="391"/>
      <c r="TNS2806" s="391"/>
      <c r="TNT2806" s="391"/>
      <c r="TNU2806" s="391"/>
      <c r="TNV2806" s="391"/>
      <c r="TNW2806" s="391"/>
      <c r="TNX2806" s="391"/>
      <c r="TNY2806" s="391"/>
      <c r="TNZ2806" s="391"/>
      <c r="TOA2806" s="391"/>
      <c r="TOB2806" s="391"/>
      <c r="TOC2806" s="391"/>
      <c r="TOD2806" s="391"/>
      <c r="TOE2806" s="391"/>
      <c r="TOF2806" s="391"/>
      <c r="TOG2806" s="391"/>
      <c r="TOH2806" s="391"/>
      <c r="TOI2806" s="391"/>
      <c r="TOJ2806" s="391"/>
      <c r="TOK2806" s="391"/>
      <c r="TOL2806" s="391"/>
      <c r="TOM2806" s="391"/>
      <c r="TON2806" s="391"/>
      <c r="TOO2806" s="391"/>
      <c r="TOP2806" s="391"/>
      <c r="TOQ2806" s="391"/>
      <c r="TOR2806" s="391"/>
      <c r="TOS2806" s="391"/>
      <c r="TOT2806" s="391"/>
      <c r="TOU2806" s="391"/>
      <c r="TOV2806" s="391"/>
      <c r="TOW2806" s="391"/>
      <c r="TOX2806" s="391"/>
      <c r="TOY2806" s="391"/>
      <c r="TOZ2806" s="391"/>
      <c r="TPA2806" s="391"/>
      <c r="TPB2806" s="391"/>
      <c r="TPC2806" s="391"/>
      <c r="TPD2806" s="391"/>
      <c r="TPE2806" s="391"/>
      <c r="TPF2806" s="391"/>
      <c r="TPG2806" s="391"/>
      <c r="TPH2806" s="391"/>
      <c r="TPI2806" s="391"/>
      <c r="TPJ2806" s="391"/>
      <c r="TPK2806" s="391"/>
      <c r="TPL2806" s="391"/>
      <c r="TPM2806" s="391"/>
      <c r="TPN2806" s="391"/>
      <c r="TPO2806" s="391"/>
      <c r="TPP2806" s="391"/>
      <c r="TPQ2806" s="391"/>
      <c r="TPR2806" s="391"/>
      <c r="TPS2806" s="391"/>
      <c r="TPT2806" s="391"/>
      <c r="TPU2806" s="391"/>
      <c r="TPV2806" s="391"/>
      <c r="TPW2806" s="391"/>
      <c r="TPX2806" s="391"/>
      <c r="TPY2806" s="391"/>
      <c r="TPZ2806" s="391"/>
      <c r="TQA2806" s="391"/>
      <c r="TQB2806" s="391"/>
      <c r="TQC2806" s="391"/>
      <c r="TQD2806" s="391"/>
      <c r="TQE2806" s="391"/>
      <c r="TQF2806" s="391"/>
      <c r="TQG2806" s="391"/>
      <c r="TQH2806" s="391"/>
      <c r="TQI2806" s="391"/>
      <c r="TQJ2806" s="391"/>
      <c r="TQK2806" s="391"/>
      <c r="TQL2806" s="391"/>
      <c r="TQM2806" s="391"/>
      <c r="TQN2806" s="391"/>
      <c r="TQO2806" s="391"/>
      <c r="TQP2806" s="391"/>
      <c r="TQQ2806" s="391"/>
      <c r="TQR2806" s="391"/>
      <c r="TQS2806" s="391"/>
      <c r="TQT2806" s="391"/>
      <c r="TQU2806" s="391"/>
      <c r="TQV2806" s="391"/>
      <c r="TQW2806" s="391"/>
      <c r="TQX2806" s="391"/>
      <c r="TQY2806" s="391"/>
      <c r="TQZ2806" s="391"/>
      <c r="TRA2806" s="391"/>
      <c r="TRB2806" s="391"/>
      <c r="TRC2806" s="391"/>
      <c r="TRD2806" s="391"/>
      <c r="TRE2806" s="391"/>
      <c r="TRF2806" s="391"/>
      <c r="TRG2806" s="391"/>
      <c r="TRH2806" s="391"/>
      <c r="TRI2806" s="391"/>
      <c r="TRJ2806" s="391"/>
      <c r="TRK2806" s="391"/>
      <c r="TRL2806" s="391"/>
      <c r="TRM2806" s="391"/>
      <c r="TRN2806" s="391"/>
      <c r="TRO2806" s="391"/>
      <c r="TRP2806" s="391"/>
      <c r="TRQ2806" s="391"/>
      <c r="TRR2806" s="391"/>
      <c r="TRS2806" s="391"/>
      <c r="TRT2806" s="391"/>
      <c r="TRU2806" s="391"/>
      <c r="TRV2806" s="391"/>
      <c r="TRW2806" s="391"/>
      <c r="TRX2806" s="391"/>
      <c r="TRY2806" s="391"/>
      <c r="TRZ2806" s="391"/>
      <c r="TSA2806" s="391"/>
      <c r="TSB2806" s="391"/>
      <c r="TSC2806" s="391"/>
      <c r="TSD2806" s="391"/>
      <c r="TSE2806" s="391"/>
      <c r="TSF2806" s="391"/>
      <c r="TSG2806" s="391"/>
      <c r="TSH2806" s="391"/>
      <c r="TSI2806" s="391"/>
      <c r="TSJ2806" s="391"/>
      <c r="TSK2806" s="391"/>
      <c r="TSL2806" s="391"/>
      <c r="TSM2806" s="391"/>
      <c r="TSN2806" s="391"/>
      <c r="TSO2806" s="391"/>
      <c r="TSP2806" s="391"/>
      <c r="TSQ2806" s="391"/>
      <c r="TSR2806" s="391"/>
      <c r="TSS2806" s="391"/>
      <c r="TST2806" s="391"/>
      <c r="TSU2806" s="391"/>
      <c r="TSV2806" s="391"/>
      <c r="TSW2806" s="391"/>
      <c r="TSX2806" s="391"/>
      <c r="TSY2806" s="391"/>
      <c r="TSZ2806" s="391"/>
      <c r="TTA2806" s="391"/>
      <c r="TTB2806" s="391"/>
      <c r="TTC2806" s="391"/>
      <c r="TTD2806" s="391"/>
      <c r="TTE2806" s="391"/>
      <c r="TTF2806" s="391"/>
      <c r="TTG2806" s="391"/>
      <c r="TTH2806" s="391"/>
      <c r="TTI2806" s="391"/>
      <c r="TTJ2806" s="391"/>
      <c r="TTK2806" s="391"/>
      <c r="TTL2806" s="391"/>
      <c r="TTM2806" s="391"/>
      <c r="TTN2806" s="391"/>
      <c r="TTO2806" s="391"/>
      <c r="TTP2806" s="391"/>
      <c r="TTQ2806" s="391"/>
      <c r="TTR2806" s="391"/>
      <c r="TTS2806" s="391"/>
      <c r="TTT2806" s="391"/>
      <c r="TTU2806" s="391"/>
      <c r="TTV2806" s="391"/>
      <c r="TTW2806" s="391"/>
      <c r="TTX2806" s="391"/>
      <c r="TTY2806" s="391"/>
      <c r="TTZ2806" s="391"/>
      <c r="TUA2806" s="391"/>
      <c r="TUB2806" s="391"/>
      <c r="TUC2806" s="391"/>
      <c r="TUD2806" s="391"/>
      <c r="TUE2806" s="391"/>
      <c r="TUF2806" s="391"/>
      <c r="TUG2806" s="391"/>
      <c r="TUH2806" s="391"/>
      <c r="TUI2806" s="391"/>
      <c r="TUJ2806" s="391"/>
      <c r="TUK2806" s="391"/>
      <c r="TUL2806" s="391"/>
      <c r="TUM2806" s="391"/>
      <c r="TUN2806" s="391"/>
      <c r="TUO2806" s="391"/>
      <c r="TUP2806" s="391"/>
      <c r="TUQ2806" s="391"/>
      <c r="TUR2806" s="391"/>
      <c r="TUS2806" s="391"/>
      <c r="TUT2806" s="391"/>
      <c r="TUU2806" s="391"/>
      <c r="TUV2806" s="391"/>
      <c r="TUW2806" s="391"/>
      <c r="TUX2806" s="391"/>
      <c r="TUY2806" s="391"/>
      <c r="TUZ2806" s="391"/>
      <c r="TVA2806" s="391"/>
      <c r="TVB2806" s="391"/>
      <c r="TVC2806" s="391"/>
      <c r="TVD2806" s="391"/>
      <c r="TVE2806" s="391"/>
      <c r="TVF2806" s="391"/>
      <c r="TVG2806" s="391"/>
      <c r="TVH2806" s="391"/>
      <c r="TVI2806" s="391"/>
      <c r="TVJ2806" s="391"/>
      <c r="TVK2806" s="391"/>
      <c r="TVL2806" s="391"/>
      <c r="TVM2806" s="391"/>
      <c r="TVN2806" s="391"/>
      <c r="TVO2806" s="391"/>
      <c r="TVP2806" s="391"/>
      <c r="TVQ2806" s="391"/>
      <c r="TVR2806" s="391"/>
      <c r="TVS2806" s="391"/>
      <c r="TVT2806" s="391"/>
      <c r="TVU2806" s="391"/>
      <c r="TVV2806" s="391"/>
      <c r="TVW2806" s="391"/>
      <c r="TVX2806" s="391"/>
      <c r="TVY2806" s="391"/>
      <c r="TVZ2806" s="391"/>
      <c r="TWA2806" s="391"/>
      <c r="TWB2806" s="391"/>
      <c r="TWC2806" s="391"/>
      <c r="TWD2806" s="391"/>
      <c r="TWE2806" s="391"/>
      <c r="TWF2806" s="391"/>
      <c r="TWG2806" s="391"/>
      <c r="TWH2806" s="391"/>
      <c r="TWI2806" s="391"/>
      <c r="TWJ2806" s="391"/>
      <c r="TWK2806" s="391"/>
      <c r="TWL2806" s="391"/>
      <c r="TWM2806" s="391"/>
      <c r="TWN2806" s="391"/>
      <c r="TWO2806" s="391"/>
      <c r="TWP2806" s="391"/>
      <c r="TWQ2806" s="391"/>
      <c r="TWR2806" s="391"/>
      <c r="TWS2806" s="391"/>
      <c r="TWT2806" s="391"/>
      <c r="TWU2806" s="391"/>
      <c r="TWV2806" s="391"/>
      <c r="TWW2806" s="391"/>
      <c r="TWX2806" s="391"/>
      <c r="TWY2806" s="391"/>
      <c r="TWZ2806" s="391"/>
      <c r="TXA2806" s="391"/>
      <c r="TXB2806" s="391"/>
      <c r="TXC2806" s="391"/>
      <c r="TXD2806" s="391"/>
      <c r="TXE2806" s="391"/>
      <c r="TXF2806" s="391"/>
      <c r="TXG2806" s="391"/>
      <c r="TXH2806" s="391"/>
      <c r="TXI2806" s="391"/>
      <c r="TXJ2806" s="391"/>
      <c r="TXK2806" s="391"/>
      <c r="TXL2806" s="391"/>
      <c r="TXM2806" s="391"/>
      <c r="TXN2806" s="391"/>
      <c r="TXO2806" s="391"/>
      <c r="TXP2806" s="391"/>
      <c r="TXQ2806" s="391"/>
      <c r="TXR2806" s="391"/>
      <c r="TXS2806" s="391"/>
      <c r="TXT2806" s="391"/>
      <c r="TXU2806" s="391"/>
      <c r="TXV2806" s="391"/>
      <c r="TXW2806" s="391"/>
      <c r="TXX2806" s="391"/>
      <c r="TXY2806" s="391"/>
      <c r="TXZ2806" s="391"/>
      <c r="TYA2806" s="391"/>
      <c r="TYB2806" s="391"/>
      <c r="TYC2806" s="391"/>
      <c r="TYD2806" s="391"/>
      <c r="TYE2806" s="391"/>
      <c r="TYF2806" s="391"/>
      <c r="TYG2806" s="391"/>
      <c r="TYH2806" s="391"/>
      <c r="TYI2806" s="391"/>
      <c r="TYJ2806" s="391"/>
      <c r="TYK2806" s="391"/>
      <c r="TYL2806" s="391"/>
      <c r="TYM2806" s="391"/>
      <c r="TYN2806" s="391"/>
      <c r="TYO2806" s="391"/>
      <c r="TYP2806" s="391"/>
      <c r="TYQ2806" s="391"/>
      <c r="TYR2806" s="391"/>
      <c r="TYS2806" s="391"/>
      <c r="TYT2806" s="391"/>
      <c r="TYU2806" s="391"/>
      <c r="TYV2806" s="391"/>
      <c r="TYW2806" s="391"/>
      <c r="TYX2806" s="391"/>
      <c r="TYY2806" s="391"/>
      <c r="TYZ2806" s="391"/>
      <c r="TZA2806" s="391"/>
      <c r="TZB2806" s="391"/>
      <c r="TZC2806" s="391"/>
      <c r="TZD2806" s="391"/>
      <c r="TZE2806" s="391"/>
      <c r="TZF2806" s="391"/>
      <c r="TZG2806" s="391"/>
      <c r="TZH2806" s="391"/>
      <c r="TZI2806" s="391"/>
      <c r="TZJ2806" s="391"/>
      <c r="TZK2806" s="391"/>
      <c r="TZL2806" s="391"/>
      <c r="TZM2806" s="391"/>
      <c r="TZN2806" s="391"/>
      <c r="TZO2806" s="391"/>
      <c r="TZP2806" s="391"/>
      <c r="TZQ2806" s="391"/>
      <c r="TZR2806" s="391"/>
      <c r="TZS2806" s="391"/>
      <c r="TZT2806" s="391"/>
      <c r="TZU2806" s="391"/>
      <c r="TZV2806" s="391"/>
      <c r="TZW2806" s="391"/>
      <c r="TZX2806" s="391"/>
      <c r="TZY2806" s="391"/>
      <c r="TZZ2806" s="391"/>
      <c r="UAA2806" s="391"/>
      <c r="UAB2806" s="391"/>
      <c r="UAC2806" s="391"/>
      <c r="UAD2806" s="391"/>
      <c r="UAE2806" s="391"/>
      <c r="UAF2806" s="391"/>
      <c r="UAG2806" s="391"/>
      <c r="UAH2806" s="391"/>
      <c r="UAI2806" s="391"/>
      <c r="UAJ2806" s="391"/>
      <c r="UAK2806" s="391"/>
      <c r="UAL2806" s="391"/>
      <c r="UAM2806" s="391"/>
      <c r="UAN2806" s="391"/>
      <c r="UAO2806" s="391"/>
      <c r="UAP2806" s="391"/>
      <c r="UAQ2806" s="391"/>
      <c r="UAR2806" s="391"/>
      <c r="UAS2806" s="391"/>
      <c r="UAT2806" s="391"/>
      <c r="UAU2806" s="391"/>
      <c r="UAV2806" s="391"/>
      <c r="UAW2806" s="391"/>
      <c r="UAX2806" s="391"/>
      <c r="UAY2806" s="391"/>
      <c r="UAZ2806" s="391"/>
      <c r="UBA2806" s="391"/>
      <c r="UBB2806" s="391"/>
      <c r="UBC2806" s="391"/>
      <c r="UBD2806" s="391"/>
      <c r="UBE2806" s="391"/>
      <c r="UBF2806" s="391"/>
      <c r="UBG2806" s="391"/>
      <c r="UBH2806" s="391"/>
      <c r="UBI2806" s="391"/>
      <c r="UBJ2806" s="391"/>
      <c r="UBK2806" s="391"/>
      <c r="UBL2806" s="391"/>
      <c r="UBM2806" s="391"/>
      <c r="UBN2806" s="391"/>
      <c r="UBO2806" s="391"/>
      <c r="UBP2806" s="391"/>
      <c r="UBQ2806" s="391"/>
      <c r="UBR2806" s="391"/>
      <c r="UBS2806" s="391"/>
      <c r="UBT2806" s="391"/>
      <c r="UBU2806" s="391"/>
      <c r="UBV2806" s="391"/>
      <c r="UBW2806" s="391"/>
      <c r="UBX2806" s="391"/>
      <c r="UBY2806" s="391"/>
      <c r="UBZ2806" s="391"/>
      <c r="UCA2806" s="391"/>
      <c r="UCB2806" s="391"/>
      <c r="UCC2806" s="391"/>
      <c r="UCD2806" s="391"/>
      <c r="UCE2806" s="391"/>
      <c r="UCF2806" s="391"/>
      <c r="UCG2806" s="391"/>
      <c r="UCH2806" s="391"/>
      <c r="UCI2806" s="391"/>
      <c r="UCJ2806" s="391"/>
      <c r="UCK2806" s="391"/>
      <c r="UCL2806" s="391"/>
      <c r="UCM2806" s="391"/>
      <c r="UCN2806" s="391"/>
      <c r="UCO2806" s="391"/>
      <c r="UCP2806" s="391"/>
      <c r="UCQ2806" s="391"/>
      <c r="UCR2806" s="391"/>
      <c r="UCS2806" s="391"/>
      <c r="UCT2806" s="391"/>
      <c r="UCU2806" s="391"/>
      <c r="UCV2806" s="391"/>
      <c r="UCW2806" s="391"/>
      <c r="UCX2806" s="391"/>
      <c r="UCY2806" s="391"/>
      <c r="UCZ2806" s="391"/>
      <c r="UDA2806" s="391"/>
      <c r="UDB2806" s="391"/>
      <c r="UDC2806" s="391"/>
      <c r="UDD2806" s="391"/>
      <c r="UDE2806" s="391"/>
      <c r="UDF2806" s="391"/>
      <c r="UDG2806" s="391"/>
      <c r="UDH2806" s="391"/>
      <c r="UDI2806" s="391"/>
      <c r="UDJ2806" s="391"/>
      <c r="UDK2806" s="391"/>
      <c r="UDL2806" s="391"/>
      <c r="UDM2806" s="391"/>
      <c r="UDN2806" s="391"/>
      <c r="UDO2806" s="391"/>
      <c r="UDP2806" s="391"/>
      <c r="UDQ2806" s="391"/>
      <c r="UDR2806" s="391"/>
      <c r="UDS2806" s="391"/>
      <c r="UDT2806" s="391"/>
      <c r="UDU2806" s="391"/>
      <c r="UDV2806" s="391"/>
      <c r="UDW2806" s="391"/>
      <c r="UDX2806" s="391"/>
      <c r="UDY2806" s="391"/>
      <c r="UDZ2806" s="391"/>
      <c r="UEA2806" s="391"/>
      <c r="UEB2806" s="391"/>
      <c r="UEC2806" s="391"/>
      <c r="UED2806" s="391"/>
      <c r="UEE2806" s="391"/>
      <c r="UEF2806" s="391"/>
      <c r="UEG2806" s="391"/>
      <c r="UEH2806" s="391"/>
      <c r="UEI2806" s="391"/>
      <c r="UEJ2806" s="391"/>
      <c r="UEK2806" s="391"/>
      <c r="UEL2806" s="391"/>
      <c r="UEM2806" s="391"/>
      <c r="UEN2806" s="391"/>
      <c r="UEO2806" s="391"/>
      <c r="UEP2806" s="391"/>
      <c r="UEQ2806" s="391"/>
      <c r="UER2806" s="391"/>
      <c r="UES2806" s="391"/>
      <c r="UET2806" s="391"/>
      <c r="UEU2806" s="391"/>
      <c r="UEV2806" s="391"/>
      <c r="UEW2806" s="391"/>
      <c r="UEX2806" s="391"/>
      <c r="UEY2806" s="391"/>
      <c r="UEZ2806" s="391"/>
      <c r="UFA2806" s="391"/>
      <c r="UFB2806" s="391"/>
      <c r="UFC2806" s="391"/>
      <c r="UFD2806" s="391"/>
      <c r="UFE2806" s="391"/>
      <c r="UFF2806" s="391"/>
      <c r="UFG2806" s="391"/>
      <c r="UFH2806" s="391"/>
      <c r="UFI2806" s="391"/>
      <c r="UFJ2806" s="391"/>
      <c r="UFK2806" s="391"/>
      <c r="UFL2806" s="391"/>
      <c r="UFM2806" s="391"/>
      <c r="UFN2806" s="391"/>
      <c r="UFO2806" s="391"/>
      <c r="UFP2806" s="391"/>
      <c r="UFQ2806" s="391"/>
      <c r="UFR2806" s="391"/>
      <c r="UFS2806" s="391"/>
      <c r="UFT2806" s="391"/>
      <c r="UFU2806" s="391"/>
      <c r="UFV2806" s="391"/>
      <c r="UFW2806" s="391"/>
      <c r="UFX2806" s="391"/>
      <c r="UFY2806" s="391"/>
      <c r="UFZ2806" s="391"/>
      <c r="UGA2806" s="391"/>
      <c r="UGB2806" s="391"/>
      <c r="UGC2806" s="391"/>
      <c r="UGD2806" s="391"/>
      <c r="UGE2806" s="391"/>
      <c r="UGF2806" s="391"/>
      <c r="UGG2806" s="391"/>
      <c r="UGH2806" s="391"/>
      <c r="UGI2806" s="391"/>
      <c r="UGJ2806" s="391"/>
      <c r="UGK2806" s="391"/>
      <c r="UGL2806" s="391"/>
      <c r="UGM2806" s="391"/>
      <c r="UGN2806" s="391"/>
      <c r="UGO2806" s="391"/>
      <c r="UGP2806" s="391"/>
      <c r="UGQ2806" s="391"/>
      <c r="UGR2806" s="391"/>
      <c r="UGS2806" s="391"/>
      <c r="UGT2806" s="391"/>
      <c r="UGU2806" s="391"/>
      <c r="UGV2806" s="391"/>
      <c r="UGW2806" s="391"/>
      <c r="UGX2806" s="391"/>
      <c r="UGY2806" s="391"/>
      <c r="UGZ2806" s="391"/>
      <c r="UHA2806" s="391"/>
      <c r="UHB2806" s="391"/>
      <c r="UHC2806" s="391"/>
      <c r="UHD2806" s="391"/>
      <c r="UHE2806" s="391"/>
      <c r="UHF2806" s="391"/>
      <c r="UHG2806" s="391"/>
      <c r="UHH2806" s="391"/>
      <c r="UHI2806" s="391"/>
      <c r="UHJ2806" s="391"/>
      <c r="UHK2806" s="391"/>
      <c r="UHL2806" s="391"/>
      <c r="UHM2806" s="391"/>
      <c r="UHN2806" s="391"/>
      <c r="UHO2806" s="391"/>
      <c r="UHP2806" s="391"/>
      <c r="UHQ2806" s="391"/>
      <c r="UHR2806" s="391"/>
      <c r="UHS2806" s="391"/>
      <c r="UHT2806" s="391"/>
      <c r="UHU2806" s="391"/>
      <c r="UHV2806" s="391"/>
      <c r="UHW2806" s="391"/>
      <c r="UHX2806" s="391"/>
      <c r="UHY2806" s="391"/>
      <c r="UHZ2806" s="391"/>
      <c r="UIA2806" s="391"/>
      <c r="UIB2806" s="391"/>
      <c r="UIC2806" s="391"/>
      <c r="UID2806" s="391"/>
      <c r="UIE2806" s="391"/>
      <c r="UIF2806" s="391"/>
      <c r="UIG2806" s="391"/>
      <c r="UIH2806" s="391"/>
      <c r="UII2806" s="391"/>
      <c r="UIJ2806" s="391"/>
      <c r="UIK2806" s="391"/>
      <c r="UIL2806" s="391"/>
      <c r="UIM2806" s="391"/>
      <c r="UIN2806" s="391"/>
      <c r="UIO2806" s="391"/>
      <c r="UIP2806" s="391"/>
      <c r="UIQ2806" s="391"/>
      <c r="UIR2806" s="391"/>
      <c r="UIS2806" s="391"/>
      <c r="UIT2806" s="391"/>
      <c r="UIU2806" s="391"/>
      <c r="UIV2806" s="391"/>
      <c r="UIW2806" s="391"/>
      <c r="UIX2806" s="391"/>
      <c r="UIY2806" s="391"/>
      <c r="UIZ2806" s="391"/>
      <c r="UJA2806" s="391"/>
      <c r="UJB2806" s="391"/>
      <c r="UJC2806" s="391"/>
      <c r="UJD2806" s="391"/>
      <c r="UJE2806" s="391"/>
      <c r="UJF2806" s="391"/>
      <c r="UJG2806" s="391"/>
      <c r="UJH2806" s="391"/>
      <c r="UJI2806" s="391"/>
      <c r="UJJ2806" s="391"/>
      <c r="UJK2806" s="391"/>
      <c r="UJL2806" s="391"/>
      <c r="UJM2806" s="391"/>
      <c r="UJN2806" s="391"/>
      <c r="UJO2806" s="391"/>
      <c r="UJP2806" s="391"/>
      <c r="UJQ2806" s="391"/>
      <c r="UJR2806" s="391"/>
      <c r="UJS2806" s="391"/>
      <c r="UJT2806" s="391"/>
      <c r="UJU2806" s="391"/>
      <c r="UJV2806" s="391"/>
      <c r="UJW2806" s="391"/>
      <c r="UJX2806" s="391"/>
      <c r="UJY2806" s="391"/>
      <c r="UJZ2806" s="391"/>
      <c r="UKA2806" s="391"/>
      <c r="UKB2806" s="391"/>
      <c r="UKC2806" s="391"/>
      <c r="UKD2806" s="391"/>
      <c r="UKE2806" s="391"/>
      <c r="UKF2806" s="391"/>
      <c r="UKG2806" s="391"/>
      <c r="UKH2806" s="391"/>
      <c r="UKI2806" s="391"/>
      <c r="UKJ2806" s="391"/>
      <c r="UKK2806" s="391"/>
      <c r="UKL2806" s="391"/>
      <c r="UKM2806" s="391"/>
      <c r="UKN2806" s="391"/>
      <c r="UKO2806" s="391"/>
      <c r="UKP2806" s="391"/>
      <c r="UKQ2806" s="391"/>
      <c r="UKR2806" s="391"/>
      <c r="UKS2806" s="391"/>
      <c r="UKT2806" s="391"/>
      <c r="UKU2806" s="391"/>
      <c r="UKV2806" s="391"/>
      <c r="UKW2806" s="391"/>
      <c r="UKX2806" s="391"/>
      <c r="UKY2806" s="391"/>
      <c r="UKZ2806" s="391"/>
      <c r="ULA2806" s="391"/>
      <c r="ULB2806" s="391"/>
      <c r="ULC2806" s="391"/>
      <c r="ULD2806" s="391"/>
      <c r="ULE2806" s="391"/>
      <c r="ULF2806" s="391"/>
      <c r="ULG2806" s="391"/>
      <c r="ULH2806" s="391"/>
      <c r="ULI2806" s="391"/>
      <c r="ULJ2806" s="391"/>
      <c r="ULK2806" s="391"/>
      <c r="ULL2806" s="391"/>
      <c r="ULM2806" s="391"/>
      <c r="ULN2806" s="391"/>
      <c r="ULO2806" s="391"/>
      <c r="ULP2806" s="391"/>
      <c r="ULQ2806" s="391"/>
      <c r="ULR2806" s="391"/>
      <c r="ULS2806" s="391"/>
      <c r="ULT2806" s="391"/>
      <c r="ULU2806" s="391"/>
      <c r="ULV2806" s="391"/>
      <c r="ULW2806" s="391"/>
      <c r="ULX2806" s="391"/>
      <c r="ULY2806" s="391"/>
      <c r="ULZ2806" s="391"/>
      <c r="UMA2806" s="391"/>
      <c r="UMB2806" s="391"/>
      <c r="UMC2806" s="391"/>
      <c r="UMD2806" s="391"/>
      <c r="UME2806" s="391"/>
      <c r="UMF2806" s="391"/>
      <c r="UMG2806" s="391"/>
      <c r="UMH2806" s="391"/>
      <c r="UMI2806" s="391"/>
      <c r="UMJ2806" s="391"/>
      <c r="UMK2806" s="391"/>
      <c r="UML2806" s="391"/>
      <c r="UMM2806" s="391"/>
      <c r="UMN2806" s="391"/>
      <c r="UMO2806" s="391"/>
      <c r="UMP2806" s="391"/>
      <c r="UMQ2806" s="391"/>
      <c r="UMR2806" s="391"/>
      <c r="UMS2806" s="391"/>
      <c r="UMT2806" s="391"/>
      <c r="UMU2806" s="391"/>
      <c r="UMV2806" s="391"/>
      <c r="UMW2806" s="391"/>
      <c r="UMX2806" s="391"/>
      <c r="UMY2806" s="391"/>
      <c r="UMZ2806" s="391"/>
      <c r="UNA2806" s="391"/>
      <c r="UNB2806" s="391"/>
      <c r="UNC2806" s="391"/>
      <c r="UND2806" s="391"/>
      <c r="UNE2806" s="391"/>
      <c r="UNF2806" s="391"/>
      <c r="UNG2806" s="391"/>
      <c r="UNH2806" s="391"/>
      <c r="UNI2806" s="391"/>
      <c r="UNJ2806" s="391"/>
      <c r="UNK2806" s="391"/>
      <c r="UNL2806" s="391"/>
      <c r="UNM2806" s="391"/>
      <c r="UNN2806" s="391"/>
      <c r="UNO2806" s="391"/>
      <c r="UNP2806" s="391"/>
      <c r="UNQ2806" s="391"/>
      <c r="UNR2806" s="391"/>
      <c r="UNS2806" s="391"/>
      <c r="UNT2806" s="391"/>
      <c r="UNU2806" s="391"/>
      <c r="UNV2806" s="391"/>
      <c r="UNW2806" s="391"/>
      <c r="UNX2806" s="391"/>
      <c r="UNY2806" s="391"/>
      <c r="UNZ2806" s="391"/>
      <c r="UOA2806" s="391"/>
      <c r="UOB2806" s="391"/>
      <c r="UOC2806" s="391"/>
      <c r="UOD2806" s="391"/>
      <c r="UOE2806" s="391"/>
      <c r="UOF2806" s="391"/>
      <c r="UOG2806" s="391"/>
      <c r="UOH2806" s="391"/>
      <c r="UOI2806" s="391"/>
      <c r="UOJ2806" s="391"/>
      <c r="UOK2806" s="391"/>
      <c r="UOL2806" s="391"/>
      <c r="UOM2806" s="391"/>
      <c r="UON2806" s="391"/>
      <c r="UOO2806" s="391"/>
      <c r="UOP2806" s="391"/>
      <c r="UOQ2806" s="391"/>
      <c r="UOR2806" s="391"/>
      <c r="UOS2806" s="391"/>
      <c r="UOT2806" s="391"/>
      <c r="UOU2806" s="391"/>
      <c r="UOV2806" s="391"/>
      <c r="UOW2806" s="391"/>
      <c r="UOX2806" s="391"/>
      <c r="UOY2806" s="391"/>
      <c r="UOZ2806" s="391"/>
      <c r="UPA2806" s="391"/>
      <c r="UPB2806" s="391"/>
      <c r="UPC2806" s="391"/>
      <c r="UPD2806" s="391"/>
      <c r="UPE2806" s="391"/>
      <c r="UPF2806" s="391"/>
      <c r="UPG2806" s="391"/>
      <c r="UPH2806" s="391"/>
      <c r="UPI2806" s="391"/>
      <c r="UPJ2806" s="391"/>
      <c r="UPK2806" s="391"/>
      <c r="UPL2806" s="391"/>
      <c r="UPM2806" s="391"/>
      <c r="UPN2806" s="391"/>
      <c r="UPO2806" s="391"/>
      <c r="UPP2806" s="391"/>
      <c r="UPQ2806" s="391"/>
      <c r="UPR2806" s="391"/>
      <c r="UPS2806" s="391"/>
      <c r="UPT2806" s="391"/>
      <c r="UPU2806" s="391"/>
      <c r="UPV2806" s="391"/>
      <c r="UPW2806" s="391"/>
      <c r="UPX2806" s="391"/>
      <c r="UPY2806" s="391"/>
      <c r="UPZ2806" s="391"/>
      <c r="UQA2806" s="391"/>
      <c r="UQB2806" s="391"/>
      <c r="UQC2806" s="391"/>
      <c r="UQD2806" s="391"/>
      <c r="UQE2806" s="391"/>
      <c r="UQF2806" s="391"/>
      <c r="UQG2806" s="391"/>
      <c r="UQH2806" s="391"/>
      <c r="UQI2806" s="391"/>
      <c r="UQJ2806" s="391"/>
      <c r="UQK2806" s="391"/>
      <c r="UQL2806" s="391"/>
      <c r="UQM2806" s="391"/>
      <c r="UQN2806" s="391"/>
      <c r="UQO2806" s="391"/>
      <c r="UQP2806" s="391"/>
      <c r="UQQ2806" s="391"/>
      <c r="UQR2806" s="391"/>
      <c r="UQS2806" s="391"/>
      <c r="UQT2806" s="391"/>
      <c r="UQU2806" s="391"/>
      <c r="UQV2806" s="391"/>
      <c r="UQW2806" s="391"/>
      <c r="UQX2806" s="391"/>
      <c r="UQY2806" s="391"/>
      <c r="UQZ2806" s="391"/>
      <c r="URA2806" s="391"/>
      <c r="URB2806" s="391"/>
      <c r="URC2806" s="391"/>
      <c r="URD2806" s="391"/>
      <c r="URE2806" s="391"/>
      <c r="URF2806" s="391"/>
      <c r="URG2806" s="391"/>
      <c r="URH2806" s="391"/>
      <c r="URI2806" s="391"/>
      <c r="URJ2806" s="391"/>
      <c r="URK2806" s="391"/>
      <c r="URL2806" s="391"/>
      <c r="URM2806" s="391"/>
      <c r="URN2806" s="391"/>
      <c r="URO2806" s="391"/>
      <c r="URP2806" s="391"/>
      <c r="URQ2806" s="391"/>
      <c r="URR2806" s="391"/>
      <c r="URS2806" s="391"/>
      <c r="URT2806" s="391"/>
      <c r="URU2806" s="391"/>
      <c r="URV2806" s="391"/>
      <c r="URW2806" s="391"/>
      <c r="URX2806" s="391"/>
      <c r="URY2806" s="391"/>
      <c r="URZ2806" s="391"/>
      <c r="USA2806" s="391"/>
      <c r="USB2806" s="391"/>
      <c r="USC2806" s="391"/>
      <c r="USD2806" s="391"/>
      <c r="USE2806" s="391"/>
      <c r="USF2806" s="391"/>
      <c r="USG2806" s="391"/>
      <c r="USH2806" s="391"/>
      <c r="USI2806" s="391"/>
      <c r="USJ2806" s="391"/>
      <c r="USK2806" s="391"/>
      <c r="USL2806" s="391"/>
      <c r="USM2806" s="391"/>
      <c r="USN2806" s="391"/>
      <c r="USO2806" s="391"/>
      <c r="USP2806" s="391"/>
      <c r="USQ2806" s="391"/>
      <c r="USR2806" s="391"/>
      <c r="USS2806" s="391"/>
      <c r="UST2806" s="391"/>
      <c r="USU2806" s="391"/>
      <c r="USV2806" s="391"/>
      <c r="USW2806" s="391"/>
      <c r="USX2806" s="391"/>
      <c r="USY2806" s="391"/>
      <c r="USZ2806" s="391"/>
      <c r="UTA2806" s="391"/>
      <c r="UTB2806" s="391"/>
      <c r="UTC2806" s="391"/>
      <c r="UTD2806" s="391"/>
      <c r="UTE2806" s="391"/>
      <c r="UTF2806" s="391"/>
      <c r="UTG2806" s="391"/>
      <c r="UTH2806" s="391"/>
      <c r="UTI2806" s="391"/>
      <c r="UTJ2806" s="391"/>
      <c r="UTK2806" s="391"/>
      <c r="UTL2806" s="391"/>
      <c r="UTM2806" s="391"/>
      <c r="UTN2806" s="391"/>
      <c r="UTO2806" s="391"/>
      <c r="UTP2806" s="391"/>
      <c r="UTQ2806" s="391"/>
      <c r="UTR2806" s="391"/>
      <c r="UTS2806" s="391"/>
      <c r="UTT2806" s="391"/>
      <c r="UTU2806" s="391"/>
      <c r="UTV2806" s="391"/>
      <c r="UTW2806" s="391"/>
      <c r="UTX2806" s="391"/>
      <c r="UTY2806" s="391"/>
      <c r="UTZ2806" s="391"/>
      <c r="UUA2806" s="391"/>
      <c r="UUB2806" s="391"/>
      <c r="UUC2806" s="391"/>
      <c r="UUD2806" s="391"/>
      <c r="UUE2806" s="391"/>
      <c r="UUF2806" s="391"/>
      <c r="UUG2806" s="391"/>
      <c r="UUH2806" s="391"/>
      <c r="UUI2806" s="391"/>
      <c r="UUJ2806" s="391"/>
      <c r="UUK2806" s="391"/>
      <c r="UUL2806" s="391"/>
      <c r="UUM2806" s="391"/>
      <c r="UUN2806" s="391"/>
      <c r="UUO2806" s="391"/>
      <c r="UUP2806" s="391"/>
      <c r="UUQ2806" s="391"/>
      <c r="UUR2806" s="391"/>
      <c r="UUS2806" s="391"/>
      <c r="UUT2806" s="391"/>
      <c r="UUU2806" s="391"/>
      <c r="UUV2806" s="391"/>
      <c r="UUW2806" s="391"/>
      <c r="UUX2806" s="391"/>
      <c r="UUY2806" s="391"/>
      <c r="UUZ2806" s="391"/>
      <c r="UVA2806" s="391"/>
      <c r="UVB2806" s="391"/>
      <c r="UVC2806" s="391"/>
      <c r="UVD2806" s="391"/>
      <c r="UVE2806" s="391"/>
      <c r="UVF2806" s="391"/>
      <c r="UVG2806" s="391"/>
      <c r="UVH2806" s="391"/>
      <c r="UVI2806" s="391"/>
      <c r="UVJ2806" s="391"/>
      <c r="UVK2806" s="391"/>
      <c r="UVL2806" s="391"/>
      <c r="UVM2806" s="391"/>
      <c r="UVN2806" s="391"/>
      <c r="UVO2806" s="391"/>
      <c r="UVP2806" s="391"/>
      <c r="UVQ2806" s="391"/>
      <c r="UVR2806" s="391"/>
      <c r="UVS2806" s="391"/>
      <c r="UVT2806" s="391"/>
      <c r="UVU2806" s="391"/>
      <c r="UVV2806" s="391"/>
      <c r="UVW2806" s="391"/>
      <c r="UVX2806" s="391"/>
      <c r="UVY2806" s="391"/>
      <c r="UVZ2806" s="391"/>
      <c r="UWA2806" s="391"/>
      <c r="UWB2806" s="391"/>
      <c r="UWC2806" s="391"/>
      <c r="UWD2806" s="391"/>
      <c r="UWE2806" s="391"/>
      <c r="UWF2806" s="391"/>
      <c r="UWG2806" s="391"/>
      <c r="UWH2806" s="391"/>
      <c r="UWI2806" s="391"/>
      <c r="UWJ2806" s="391"/>
      <c r="UWK2806" s="391"/>
      <c r="UWL2806" s="391"/>
      <c r="UWM2806" s="391"/>
      <c r="UWN2806" s="391"/>
      <c r="UWO2806" s="391"/>
      <c r="UWP2806" s="391"/>
      <c r="UWQ2806" s="391"/>
      <c r="UWR2806" s="391"/>
      <c r="UWS2806" s="391"/>
      <c r="UWT2806" s="391"/>
      <c r="UWU2806" s="391"/>
      <c r="UWV2806" s="391"/>
      <c r="UWW2806" s="391"/>
      <c r="UWX2806" s="391"/>
      <c r="UWY2806" s="391"/>
      <c r="UWZ2806" s="391"/>
      <c r="UXA2806" s="391"/>
      <c r="UXB2806" s="391"/>
      <c r="UXC2806" s="391"/>
      <c r="UXD2806" s="391"/>
      <c r="UXE2806" s="391"/>
      <c r="UXF2806" s="391"/>
      <c r="UXG2806" s="391"/>
      <c r="UXH2806" s="391"/>
      <c r="UXI2806" s="391"/>
      <c r="UXJ2806" s="391"/>
      <c r="UXK2806" s="391"/>
      <c r="UXL2806" s="391"/>
      <c r="UXM2806" s="391"/>
      <c r="UXN2806" s="391"/>
      <c r="UXO2806" s="391"/>
      <c r="UXP2806" s="391"/>
      <c r="UXQ2806" s="391"/>
      <c r="UXR2806" s="391"/>
      <c r="UXS2806" s="391"/>
      <c r="UXT2806" s="391"/>
      <c r="UXU2806" s="391"/>
      <c r="UXV2806" s="391"/>
      <c r="UXW2806" s="391"/>
      <c r="UXX2806" s="391"/>
      <c r="UXY2806" s="391"/>
      <c r="UXZ2806" s="391"/>
      <c r="UYA2806" s="391"/>
      <c r="UYB2806" s="391"/>
      <c r="UYC2806" s="391"/>
      <c r="UYD2806" s="391"/>
      <c r="UYE2806" s="391"/>
      <c r="UYF2806" s="391"/>
      <c r="UYG2806" s="391"/>
      <c r="UYH2806" s="391"/>
      <c r="UYI2806" s="391"/>
      <c r="UYJ2806" s="391"/>
      <c r="UYK2806" s="391"/>
      <c r="UYL2806" s="391"/>
      <c r="UYM2806" s="391"/>
      <c r="UYN2806" s="391"/>
      <c r="UYO2806" s="391"/>
      <c r="UYP2806" s="391"/>
      <c r="UYQ2806" s="391"/>
      <c r="UYR2806" s="391"/>
      <c r="UYS2806" s="391"/>
      <c r="UYT2806" s="391"/>
      <c r="UYU2806" s="391"/>
      <c r="UYV2806" s="391"/>
      <c r="UYW2806" s="391"/>
      <c r="UYX2806" s="391"/>
      <c r="UYY2806" s="391"/>
      <c r="UYZ2806" s="391"/>
      <c r="UZA2806" s="391"/>
      <c r="UZB2806" s="391"/>
      <c r="UZC2806" s="391"/>
      <c r="UZD2806" s="391"/>
      <c r="UZE2806" s="391"/>
      <c r="UZF2806" s="391"/>
      <c r="UZG2806" s="391"/>
      <c r="UZH2806" s="391"/>
      <c r="UZI2806" s="391"/>
      <c r="UZJ2806" s="391"/>
      <c r="UZK2806" s="391"/>
      <c r="UZL2806" s="391"/>
      <c r="UZM2806" s="391"/>
      <c r="UZN2806" s="391"/>
      <c r="UZO2806" s="391"/>
      <c r="UZP2806" s="391"/>
      <c r="UZQ2806" s="391"/>
      <c r="UZR2806" s="391"/>
      <c r="UZS2806" s="391"/>
      <c r="UZT2806" s="391"/>
      <c r="UZU2806" s="391"/>
      <c r="UZV2806" s="391"/>
      <c r="UZW2806" s="391"/>
      <c r="UZX2806" s="391"/>
      <c r="UZY2806" s="391"/>
      <c r="UZZ2806" s="391"/>
      <c r="VAA2806" s="391"/>
      <c r="VAB2806" s="391"/>
      <c r="VAC2806" s="391"/>
      <c r="VAD2806" s="391"/>
      <c r="VAE2806" s="391"/>
      <c r="VAF2806" s="391"/>
      <c r="VAG2806" s="391"/>
      <c r="VAH2806" s="391"/>
      <c r="VAI2806" s="391"/>
      <c r="VAJ2806" s="391"/>
      <c r="VAK2806" s="391"/>
      <c r="VAL2806" s="391"/>
      <c r="VAM2806" s="391"/>
      <c r="VAN2806" s="391"/>
      <c r="VAO2806" s="391"/>
      <c r="VAP2806" s="391"/>
      <c r="VAQ2806" s="391"/>
      <c r="VAR2806" s="391"/>
      <c r="VAS2806" s="391"/>
      <c r="VAT2806" s="391"/>
      <c r="VAU2806" s="391"/>
      <c r="VAV2806" s="391"/>
      <c r="VAW2806" s="391"/>
      <c r="VAX2806" s="391"/>
      <c r="VAY2806" s="391"/>
      <c r="VAZ2806" s="391"/>
      <c r="VBA2806" s="391"/>
      <c r="VBB2806" s="391"/>
      <c r="VBC2806" s="391"/>
      <c r="VBD2806" s="391"/>
      <c r="VBE2806" s="391"/>
      <c r="VBF2806" s="391"/>
      <c r="VBG2806" s="391"/>
      <c r="VBH2806" s="391"/>
      <c r="VBI2806" s="391"/>
      <c r="VBJ2806" s="391"/>
      <c r="VBK2806" s="391"/>
      <c r="VBL2806" s="391"/>
      <c r="VBM2806" s="391"/>
      <c r="VBN2806" s="391"/>
      <c r="VBO2806" s="391"/>
      <c r="VBP2806" s="391"/>
      <c r="VBQ2806" s="391"/>
      <c r="VBR2806" s="391"/>
      <c r="VBS2806" s="391"/>
      <c r="VBT2806" s="391"/>
      <c r="VBU2806" s="391"/>
      <c r="VBV2806" s="391"/>
      <c r="VBW2806" s="391"/>
      <c r="VBX2806" s="391"/>
      <c r="VBY2806" s="391"/>
      <c r="VBZ2806" s="391"/>
      <c r="VCA2806" s="391"/>
      <c r="VCB2806" s="391"/>
      <c r="VCC2806" s="391"/>
      <c r="VCD2806" s="391"/>
      <c r="VCE2806" s="391"/>
      <c r="VCF2806" s="391"/>
      <c r="VCG2806" s="391"/>
      <c r="VCH2806" s="391"/>
      <c r="VCI2806" s="391"/>
      <c r="VCJ2806" s="391"/>
      <c r="VCK2806" s="391"/>
      <c r="VCL2806" s="391"/>
      <c r="VCM2806" s="391"/>
      <c r="VCN2806" s="391"/>
      <c r="VCO2806" s="391"/>
      <c r="VCP2806" s="391"/>
      <c r="VCQ2806" s="391"/>
      <c r="VCR2806" s="391"/>
      <c r="VCS2806" s="391"/>
      <c r="VCT2806" s="391"/>
      <c r="VCU2806" s="391"/>
      <c r="VCV2806" s="391"/>
      <c r="VCW2806" s="391"/>
      <c r="VCX2806" s="391"/>
      <c r="VCY2806" s="391"/>
      <c r="VCZ2806" s="391"/>
      <c r="VDA2806" s="391"/>
      <c r="VDB2806" s="391"/>
      <c r="VDC2806" s="391"/>
      <c r="VDD2806" s="391"/>
      <c r="VDE2806" s="391"/>
      <c r="VDF2806" s="391"/>
      <c r="VDG2806" s="391"/>
      <c r="VDH2806" s="391"/>
      <c r="VDI2806" s="391"/>
      <c r="VDJ2806" s="391"/>
      <c r="VDK2806" s="391"/>
      <c r="VDL2806" s="391"/>
      <c r="VDM2806" s="391"/>
      <c r="VDN2806" s="391"/>
      <c r="VDO2806" s="391"/>
      <c r="VDP2806" s="391"/>
      <c r="VDQ2806" s="391"/>
      <c r="VDR2806" s="391"/>
      <c r="VDS2806" s="391"/>
      <c r="VDT2806" s="391"/>
      <c r="VDU2806" s="391"/>
      <c r="VDV2806" s="391"/>
      <c r="VDW2806" s="391"/>
      <c r="VDX2806" s="391"/>
      <c r="VDY2806" s="391"/>
      <c r="VDZ2806" s="391"/>
      <c r="VEA2806" s="391"/>
      <c r="VEB2806" s="391"/>
      <c r="VEC2806" s="391"/>
      <c r="VED2806" s="391"/>
      <c r="VEE2806" s="391"/>
      <c r="VEF2806" s="391"/>
      <c r="VEG2806" s="391"/>
      <c r="VEH2806" s="391"/>
      <c r="VEI2806" s="391"/>
      <c r="VEJ2806" s="391"/>
      <c r="VEK2806" s="391"/>
      <c r="VEL2806" s="391"/>
      <c r="VEM2806" s="391"/>
      <c r="VEN2806" s="391"/>
      <c r="VEO2806" s="391"/>
      <c r="VEP2806" s="391"/>
      <c r="VEQ2806" s="391"/>
      <c r="VER2806" s="391"/>
      <c r="VES2806" s="391"/>
      <c r="VET2806" s="391"/>
      <c r="VEU2806" s="391"/>
      <c r="VEV2806" s="391"/>
      <c r="VEW2806" s="391"/>
      <c r="VEX2806" s="391"/>
      <c r="VEY2806" s="391"/>
      <c r="VEZ2806" s="391"/>
      <c r="VFA2806" s="391"/>
      <c r="VFB2806" s="391"/>
      <c r="VFC2806" s="391"/>
      <c r="VFD2806" s="391"/>
      <c r="VFE2806" s="391"/>
      <c r="VFF2806" s="391"/>
      <c r="VFG2806" s="391"/>
      <c r="VFH2806" s="391"/>
      <c r="VFI2806" s="391"/>
      <c r="VFJ2806" s="391"/>
      <c r="VFK2806" s="391"/>
      <c r="VFL2806" s="391"/>
      <c r="VFM2806" s="391"/>
      <c r="VFN2806" s="391"/>
      <c r="VFO2806" s="391"/>
      <c r="VFP2806" s="391"/>
      <c r="VFQ2806" s="391"/>
      <c r="VFR2806" s="391"/>
      <c r="VFS2806" s="391"/>
      <c r="VFT2806" s="391"/>
      <c r="VFU2806" s="391"/>
      <c r="VFV2806" s="391"/>
      <c r="VFW2806" s="391"/>
      <c r="VFX2806" s="391"/>
      <c r="VFY2806" s="391"/>
      <c r="VFZ2806" s="391"/>
      <c r="VGA2806" s="391"/>
      <c r="VGB2806" s="391"/>
      <c r="VGC2806" s="391"/>
      <c r="VGD2806" s="391"/>
      <c r="VGE2806" s="391"/>
      <c r="VGF2806" s="391"/>
      <c r="VGG2806" s="391"/>
      <c r="VGH2806" s="391"/>
      <c r="VGI2806" s="391"/>
      <c r="VGJ2806" s="391"/>
      <c r="VGK2806" s="391"/>
      <c r="VGL2806" s="391"/>
      <c r="VGM2806" s="391"/>
      <c r="VGN2806" s="391"/>
      <c r="VGO2806" s="391"/>
      <c r="VGP2806" s="391"/>
      <c r="VGQ2806" s="391"/>
      <c r="VGR2806" s="391"/>
      <c r="VGS2806" s="391"/>
      <c r="VGT2806" s="391"/>
      <c r="VGU2806" s="391"/>
      <c r="VGV2806" s="391"/>
      <c r="VGW2806" s="391"/>
      <c r="VGX2806" s="391"/>
      <c r="VGY2806" s="391"/>
      <c r="VGZ2806" s="391"/>
      <c r="VHA2806" s="391"/>
      <c r="VHB2806" s="391"/>
      <c r="VHC2806" s="391"/>
      <c r="VHD2806" s="391"/>
      <c r="VHE2806" s="391"/>
      <c r="VHF2806" s="391"/>
      <c r="VHG2806" s="391"/>
      <c r="VHH2806" s="391"/>
      <c r="VHI2806" s="391"/>
      <c r="VHJ2806" s="391"/>
      <c r="VHK2806" s="391"/>
      <c r="VHL2806" s="391"/>
      <c r="VHM2806" s="391"/>
      <c r="VHN2806" s="391"/>
      <c r="VHO2806" s="391"/>
      <c r="VHP2806" s="391"/>
      <c r="VHQ2806" s="391"/>
      <c r="VHR2806" s="391"/>
      <c r="VHS2806" s="391"/>
      <c r="VHT2806" s="391"/>
      <c r="VHU2806" s="391"/>
      <c r="VHV2806" s="391"/>
      <c r="VHW2806" s="391"/>
      <c r="VHX2806" s="391"/>
      <c r="VHY2806" s="391"/>
      <c r="VHZ2806" s="391"/>
      <c r="VIA2806" s="391"/>
      <c r="VIB2806" s="391"/>
      <c r="VIC2806" s="391"/>
      <c r="VID2806" s="391"/>
      <c r="VIE2806" s="391"/>
      <c r="VIF2806" s="391"/>
      <c r="VIG2806" s="391"/>
      <c r="VIH2806" s="391"/>
      <c r="VII2806" s="391"/>
      <c r="VIJ2806" s="391"/>
      <c r="VIK2806" s="391"/>
      <c r="VIL2806" s="391"/>
      <c r="VIM2806" s="391"/>
      <c r="VIN2806" s="391"/>
      <c r="VIO2806" s="391"/>
      <c r="VIP2806" s="391"/>
      <c r="VIQ2806" s="391"/>
      <c r="VIR2806" s="391"/>
      <c r="VIS2806" s="391"/>
      <c r="VIT2806" s="391"/>
      <c r="VIU2806" s="391"/>
      <c r="VIV2806" s="391"/>
      <c r="VIW2806" s="391"/>
      <c r="VIX2806" s="391"/>
      <c r="VIY2806" s="391"/>
      <c r="VIZ2806" s="391"/>
      <c r="VJA2806" s="391"/>
      <c r="VJB2806" s="391"/>
      <c r="VJC2806" s="391"/>
      <c r="VJD2806" s="391"/>
      <c r="VJE2806" s="391"/>
      <c r="VJF2806" s="391"/>
      <c r="VJG2806" s="391"/>
      <c r="VJH2806" s="391"/>
      <c r="VJI2806" s="391"/>
      <c r="VJJ2806" s="391"/>
      <c r="VJK2806" s="391"/>
      <c r="VJL2806" s="391"/>
      <c r="VJM2806" s="391"/>
      <c r="VJN2806" s="391"/>
      <c r="VJO2806" s="391"/>
      <c r="VJP2806" s="391"/>
      <c r="VJQ2806" s="391"/>
      <c r="VJR2806" s="391"/>
      <c r="VJS2806" s="391"/>
      <c r="VJT2806" s="391"/>
      <c r="VJU2806" s="391"/>
      <c r="VJV2806" s="391"/>
      <c r="VJW2806" s="391"/>
      <c r="VJX2806" s="391"/>
      <c r="VJY2806" s="391"/>
      <c r="VJZ2806" s="391"/>
      <c r="VKA2806" s="391"/>
      <c r="VKB2806" s="391"/>
      <c r="VKC2806" s="391"/>
      <c r="VKD2806" s="391"/>
      <c r="VKE2806" s="391"/>
      <c r="VKF2806" s="391"/>
      <c r="VKG2806" s="391"/>
      <c r="VKH2806" s="391"/>
      <c r="VKI2806" s="391"/>
      <c r="VKJ2806" s="391"/>
      <c r="VKK2806" s="391"/>
      <c r="VKL2806" s="391"/>
      <c r="VKM2806" s="391"/>
      <c r="VKN2806" s="391"/>
      <c r="VKO2806" s="391"/>
      <c r="VKP2806" s="391"/>
      <c r="VKQ2806" s="391"/>
      <c r="VKR2806" s="391"/>
      <c r="VKS2806" s="391"/>
      <c r="VKT2806" s="391"/>
      <c r="VKU2806" s="391"/>
      <c r="VKV2806" s="391"/>
      <c r="VKW2806" s="391"/>
      <c r="VKX2806" s="391"/>
      <c r="VKY2806" s="391"/>
      <c r="VKZ2806" s="391"/>
      <c r="VLA2806" s="391"/>
      <c r="VLB2806" s="391"/>
      <c r="VLC2806" s="391"/>
      <c r="VLD2806" s="391"/>
      <c r="VLE2806" s="391"/>
      <c r="VLF2806" s="391"/>
      <c r="VLG2806" s="391"/>
      <c r="VLH2806" s="391"/>
      <c r="VLI2806" s="391"/>
      <c r="VLJ2806" s="391"/>
      <c r="VLK2806" s="391"/>
      <c r="VLL2806" s="391"/>
      <c r="VLM2806" s="391"/>
      <c r="VLN2806" s="391"/>
      <c r="VLO2806" s="391"/>
      <c r="VLP2806" s="391"/>
      <c r="VLQ2806" s="391"/>
      <c r="VLR2806" s="391"/>
      <c r="VLS2806" s="391"/>
      <c r="VLT2806" s="391"/>
      <c r="VLU2806" s="391"/>
      <c r="VLV2806" s="391"/>
      <c r="VLW2806" s="391"/>
      <c r="VLX2806" s="391"/>
      <c r="VLY2806" s="391"/>
      <c r="VLZ2806" s="391"/>
      <c r="VMA2806" s="391"/>
      <c r="VMB2806" s="391"/>
      <c r="VMC2806" s="391"/>
      <c r="VMD2806" s="391"/>
      <c r="VME2806" s="391"/>
      <c r="VMF2806" s="391"/>
      <c r="VMG2806" s="391"/>
      <c r="VMH2806" s="391"/>
      <c r="VMI2806" s="391"/>
      <c r="VMJ2806" s="391"/>
      <c r="VMK2806" s="391"/>
      <c r="VML2806" s="391"/>
      <c r="VMM2806" s="391"/>
      <c r="VMN2806" s="391"/>
      <c r="VMO2806" s="391"/>
      <c r="VMP2806" s="391"/>
      <c r="VMQ2806" s="391"/>
      <c r="VMR2806" s="391"/>
      <c r="VMS2806" s="391"/>
      <c r="VMT2806" s="391"/>
      <c r="VMU2806" s="391"/>
      <c r="VMV2806" s="391"/>
      <c r="VMW2806" s="391"/>
      <c r="VMX2806" s="391"/>
      <c r="VMY2806" s="391"/>
      <c r="VMZ2806" s="391"/>
      <c r="VNA2806" s="391"/>
      <c r="VNB2806" s="391"/>
      <c r="VNC2806" s="391"/>
      <c r="VND2806" s="391"/>
      <c r="VNE2806" s="391"/>
      <c r="VNF2806" s="391"/>
      <c r="VNG2806" s="391"/>
      <c r="VNH2806" s="391"/>
      <c r="VNI2806" s="391"/>
      <c r="VNJ2806" s="391"/>
      <c r="VNK2806" s="391"/>
      <c r="VNL2806" s="391"/>
      <c r="VNM2806" s="391"/>
      <c r="VNN2806" s="391"/>
      <c r="VNO2806" s="391"/>
      <c r="VNP2806" s="391"/>
      <c r="VNQ2806" s="391"/>
      <c r="VNR2806" s="391"/>
      <c r="VNS2806" s="391"/>
      <c r="VNT2806" s="391"/>
      <c r="VNU2806" s="391"/>
      <c r="VNV2806" s="391"/>
      <c r="VNW2806" s="391"/>
      <c r="VNX2806" s="391"/>
      <c r="VNY2806" s="391"/>
      <c r="VNZ2806" s="391"/>
      <c r="VOA2806" s="391"/>
      <c r="VOB2806" s="391"/>
      <c r="VOC2806" s="391"/>
      <c r="VOD2806" s="391"/>
      <c r="VOE2806" s="391"/>
      <c r="VOF2806" s="391"/>
      <c r="VOG2806" s="391"/>
      <c r="VOH2806" s="391"/>
      <c r="VOI2806" s="391"/>
      <c r="VOJ2806" s="391"/>
      <c r="VOK2806" s="391"/>
      <c r="VOL2806" s="391"/>
      <c r="VOM2806" s="391"/>
      <c r="VON2806" s="391"/>
      <c r="VOO2806" s="391"/>
      <c r="VOP2806" s="391"/>
      <c r="VOQ2806" s="391"/>
      <c r="VOR2806" s="391"/>
      <c r="VOS2806" s="391"/>
      <c r="VOT2806" s="391"/>
      <c r="VOU2806" s="391"/>
      <c r="VOV2806" s="391"/>
      <c r="VOW2806" s="391"/>
      <c r="VOX2806" s="391"/>
      <c r="VOY2806" s="391"/>
      <c r="VOZ2806" s="391"/>
      <c r="VPA2806" s="391"/>
      <c r="VPB2806" s="391"/>
      <c r="VPC2806" s="391"/>
      <c r="VPD2806" s="391"/>
      <c r="VPE2806" s="391"/>
      <c r="VPF2806" s="391"/>
      <c r="VPG2806" s="391"/>
      <c r="VPH2806" s="391"/>
      <c r="VPI2806" s="391"/>
      <c r="VPJ2806" s="391"/>
      <c r="VPK2806" s="391"/>
      <c r="VPL2806" s="391"/>
      <c r="VPM2806" s="391"/>
      <c r="VPN2806" s="391"/>
      <c r="VPO2806" s="391"/>
      <c r="VPP2806" s="391"/>
      <c r="VPQ2806" s="391"/>
      <c r="VPR2806" s="391"/>
      <c r="VPS2806" s="391"/>
      <c r="VPT2806" s="391"/>
      <c r="VPU2806" s="391"/>
      <c r="VPV2806" s="391"/>
      <c r="VPW2806" s="391"/>
      <c r="VPX2806" s="391"/>
      <c r="VPY2806" s="391"/>
      <c r="VPZ2806" s="391"/>
      <c r="VQA2806" s="391"/>
      <c r="VQB2806" s="391"/>
      <c r="VQC2806" s="391"/>
      <c r="VQD2806" s="391"/>
      <c r="VQE2806" s="391"/>
      <c r="VQF2806" s="391"/>
      <c r="VQG2806" s="391"/>
      <c r="VQH2806" s="391"/>
      <c r="VQI2806" s="391"/>
      <c r="VQJ2806" s="391"/>
      <c r="VQK2806" s="391"/>
      <c r="VQL2806" s="391"/>
      <c r="VQM2806" s="391"/>
      <c r="VQN2806" s="391"/>
      <c r="VQO2806" s="391"/>
      <c r="VQP2806" s="391"/>
      <c r="VQQ2806" s="391"/>
      <c r="VQR2806" s="391"/>
      <c r="VQS2806" s="391"/>
      <c r="VQT2806" s="391"/>
      <c r="VQU2806" s="391"/>
      <c r="VQV2806" s="391"/>
      <c r="VQW2806" s="391"/>
      <c r="VQX2806" s="391"/>
      <c r="VQY2806" s="391"/>
      <c r="VQZ2806" s="391"/>
      <c r="VRA2806" s="391"/>
      <c r="VRB2806" s="391"/>
      <c r="VRC2806" s="391"/>
      <c r="VRD2806" s="391"/>
      <c r="VRE2806" s="391"/>
      <c r="VRF2806" s="391"/>
      <c r="VRG2806" s="391"/>
      <c r="VRH2806" s="391"/>
      <c r="VRI2806" s="391"/>
      <c r="VRJ2806" s="391"/>
      <c r="VRK2806" s="391"/>
      <c r="VRL2806" s="391"/>
      <c r="VRM2806" s="391"/>
      <c r="VRN2806" s="391"/>
      <c r="VRO2806" s="391"/>
      <c r="VRP2806" s="391"/>
      <c r="VRQ2806" s="391"/>
      <c r="VRR2806" s="391"/>
      <c r="VRS2806" s="391"/>
      <c r="VRT2806" s="391"/>
      <c r="VRU2806" s="391"/>
      <c r="VRV2806" s="391"/>
      <c r="VRW2806" s="391"/>
      <c r="VRX2806" s="391"/>
      <c r="VRY2806" s="391"/>
      <c r="VRZ2806" s="391"/>
      <c r="VSA2806" s="391"/>
      <c r="VSB2806" s="391"/>
      <c r="VSC2806" s="391"/>
      <c r="VSD2806" s="391"/>
      <c r="VSE2806" s="391"/>
      <c r="VSF2806" s="391"/>
      <c r="VSG2806" s="391"/>
      <c r="VSH2806" s="391"/>
      <c r="VSI2806" s="391"/>
      <c r="VSJ2806" s="391"/>
      <c r="VSK2806" s="391"/>
      <c r="VSL2806" s="391"/>
      <c r="VSM2806" s="391"/>
      <c r="VSN2806" s="391"/>
      <c r="VSO2806" s="391"/>
      <c r="VSP2806" s="391"/>
      <c r="VSQ2806" s="391"/>
      <c r="VSR2806" s="391"/>
      <c r="VSS2806" s="391"/>
      <c r="VST2806" s="391"/>
      <c r="VSU2806" s="391"/>
      <c r="VSV2806" s="391"/>
      <c r="VSW2806" s="391"/>
      <c r="VSX2806" s="391"/>
      <c r="VSY2806" s="391"/>
      <c r="VSZ2806" s="391"/>
      <c r="VTA2806" s="391"/>
      <c r="VTB2806" s="391"/>
      <c r="VTC2806" s="391"/>
      <c r="VTD2806" s="391"/>
      <c r="VTE2806" s="391"/>
      <c r="VTF2806" s="391"/>
      <c r="VTG2806" s="391"/>
      <c r="VTH2806" s="391"/>
      <c r="VTI2806" s="391"/>
      <c r="VTJ2806" s="391"/>
      <c r="VTK2806" s="391"/>
      <c r="VTL2806" s="391"/>
      <c r="VTM2806" s="391"/>
      <c r="VTN2806" s="391"/>
      <c r="VTO2806" s="391"/>
      <c r="VTP2806" s="391"/>
      <c r="VTQ2806" s="391"/>
      <c r="VTR2806" s="391"/>
      <c r="VTS2806" s="391"/>
      <c r="VTT2806" s="391"/>
      <c r="VTU2806" s="391"/>
      <c r="VTV2806" s="391"/>
      <c r="VTW2806" s="391"/>
      <c r="VTX2806" s="391"/>
      <c r="VTY2806" s="391"/>
      <c r="VTZ2806" s="391"/>
      <c r="VUA2806" s="391"/>
      <c r="VUB2806" s="391"/>
      <c r="VUC2806" s="391"/>
      <c r="VUD2806" s="391"/>
      <c r="VUE2806" s="391"/>
      <c r="VUF2806" s="391"/>
      <c r="VUG2806" s="391"/>
      <c r="VUH2806" s="391"/>
      <c r="VUI2806" s="391"/>
      <c r="VUJ2806" s="391"/>
      <c r="VUK2806" s="391"/>
      <c r="VUL2806" s="391"/>
      <c r="VUM2806" s="391"/>
      <c r="VUN2806" s="391"/>
      <c r="VUO2806" s="391"/>
      <c r="VUP2806" s="391"/>
      <c r="VUQ2806" s="391"/>
      <c r="VUR2806" s="391"/>
      <c r="VUS2806" s="391"/>
      <c r="VUT2806" s="391"/>
      <c r="VUU2806" s="391"/>
      <c r="VUV2806" s="391"/>
      <c r="VUW2806" s="391"/>
      <c r="VUX2806" s="391"/>
      <c r="VUY2806" s="391"/>
      <c r="VUZ2806" s="391"/>
      <c r="VVA2806" s="391"/>
      <c r="VVB2806" s="391"/>
      <c r="VVC2806" s="391"/>
      <c r="VVD2806" s="391"/>
      <c r="VVE2806" s="391"/>
      <c r="VVF2806" s="391"/>
      <c r="VVG2806" s="391"/>
      <c r="VVH2806" s="391"/>
      <c r="VVI2806" s="391"/>
      <c r="VVJ2806" s="391"/>
      <c r="VVK2806" s="391"/>
      <c r="VVL2806" s="391"/>
      <c r="VVM2806" s="391"/>
      <c r="VVN2806" s="391"/>
      <c r="VVO2806" s="391"/>
      <c r="VVP2806" s="391"/>
      <c r="VVQ2806" s="391"/>
      <c r="VVR2806" s="391"/>
      <c r="VVS2806" s="391"/>
      <c r="VVT2806" s="391"/>
      <c r="VVU2806" s="391"/>
      <c r="VVV2806" s="391"/>
      <c r="VVW2806" s="391"/>
      <c r="VVX2806" s="391"/>
      <c r="VVY2806" s="391"/>
      <c r="VVZ2806" s="391"/>
      <c r="VWA2806" s="391"/>
      <c r="VWB2806" s="391"/>
      <c r="VWC2806" s="391"/>
      <c r="VWD2806" s="391"/>
      <c r="VWE2806" s="391"/>
      <c r="VWF2806" s="391"/>
      <c r="VWG2806" s="391"/>
      <c r="VWH2806" s="391"/>
      <c r="VWI2806" s="391"/>
      <c r="VWJ2806" s="391"/>
      <c r="VWK2806" s="391"/>
      <c r="VWL2806" s="391"/>
      <c r="VWM2806" s="391"/>
      <c r="VWN2806" s="391"/>
      <c r="VWO2806" s="391"/>
      <c r="VWP2806" s="391"/>
      <c r="VWQ2806" s="391"/>
      <c r="VWR2806" s="391"/>
      <c r="VWS2806" s="391"/>
      <c r="VWT2806" s="391"/>
      <c r="VWU2806" s="391"/>
      <c r="VWV2806" s="391"/>
      <c r="VWW2806" s="391"/>
      <c r="VWX2806" s="391"/>
      <c r="VWY2806" s="391"/>
      <c r="VWZ2806" s="391"/>
      <c r="VXA2806" s="391"/>
      <c r="VXB2806" s="391"/>
      <c r="VXC2806" s="391"/>
      <c r="VXD2806" s="391"/>
      <c r="VXE2806" s="391"/>
      <c r="VXF2806" s="391"/>
      <c r="VXG2806" s="391"/>
      <c r="VXH2806" s="391"/>
      <c r="VXI2806" s="391"/>
      <c r="VXJ2806" s="391"/>
      <c r="VXK2806" s="391"/>
      <c r="VXL2806" s="391"/>
      <c r="VXM2806" s="391"/>
      <c r="VXN2806" s="391"/>
      <c r="VXO2806" s="391"/>
      <c r="VXP2806" s="391"/>
      <c r="VXQ2806" s="391"/>
      <c r="VXR2806" s="391"/>
      <c r="VXS2806" s="391"/>
      <c r="VXT2806" s="391"/>
      <c r="VXU2806" s="391"/>
      <c r="VXV2806" s="391"/>
      <c r="VXW2806" s="391"/>
      <c r="VXX2806" s="391"/>
      <c r="VXY2806" s="391"/>
      <c r="VXZ2806" s="391"/>
      <c r="VYA2806" s="391"/>
      <c r="VYB2806" s="391"/>
      <c r="VYC2806" s="391"/>
      <c r="VYD2806" s="391"/>
      <c r="VYE2806" s="391"/>
      <c r="VYF2806" s="391"/>
      <c r="VYG2806" s="391"/>
      <c r="VYH2806" s="391"/>
      <c r="VYI2806" s="391"/>
      <c r="VYJ2806" s="391"/>
      <c r="VYK2806" s="391"/>
      <c r="VYL2806" s="391"/>
      <c r="VYM2806" s="391"/>
      <c r="VYN2806" s="391"/>
      <c r="VYO2806" s="391"/>
      <c r="VYP2806" s="391"/>
      <c r="VYQ2806" s="391"/>
      <c r="VYR2806" s="391"/>
      <c r="VYS2806" s="391"/>
      <c r="VYT2806" s="391"/>
      <c r="VYU2806" s="391"/>
      <c r="VYV2806" s="391"/>
      <c r="VYW2806" s="391"/>
      <c r="VYX2806" s="391"/>
      <c r="VYY2806" s="391"/>
      <c r="VYZ2806" s="391"/>
      <c r="VZA2806" s="391"/>
      <c r="VZB2806" s="391"/>
      <c r="VZC2806" s="391"/>
      <c r="VZD2806" s="391"/>
      <c r="VZE2806" s="391"/>
      <c r="VZF2806" s="391"/>
      <c r="VZG2806" s="391"/>
      <c r="VZH2806" s="391"/>
      <c r="VZI2806" s="391"/>
      <c r="VZJ2806" s="391"/>
      <c r="VZK2806" s="391"/>
      <c r="VZL2806" s="391"/>
      <c r="VZM2806" s="391"/>
      <c r="VZN2806" s="391"/>
      <c r="VZO2806" s="391"/>
      <c r="VZP2806" s="391"/>
      <c r="VZQ2806" s="391"/>
      <c r="VZR2806" s="391"/>
      <c r="VZS2806" s="391"/>
      <c r="VZT2806" s="391"/>
      <c r="VZU2806" s="391"/>
      <c r="VZV2806" s="391"/>
      <c r="VZW2806" s="391"/>
      <c r="VZX2806" s="391"/>
      <c r="VZY2806" s="391"/>
      <c r="VZZ2806" s="391"/>
      <c r="WAA2806" s="391"/>
      <c r="WAB2806" s="391"/>
      <c r="WAC2806" s="391"/>
      <c r="WAD2806" s="391"/>
      <c r="WAE2806" s="391"/>
      <c r="WAF2806" s="391"/>
      <c r="WAG2806" s="391"/>
      <c r="WAH2806" s="391"/>
      <c r="WAI2806" s="391"/>
      <c r="WAJ2806" s="391"/>
      <c r="WAK2806" s="391"/>
      <c r="WAL2806" s="391"/>
      <c r="WAM2806" s="391"/>
      <c r="WAN2806" s="391"/>
      <c r="WAO2806" s="391"/>
      <c r="WAP2806" s="391"/>
      <c r="WAQ2806" s="391"/>
      <c r="WAR2806" s="391"/>
      <c r="WAS2806" s="391"/>
      <c r="WAT2806" s="391"/>
      <c r="WAU2806" s="391"/>
      <c r="WAV2806" s="391"/>
      <c r="WAW2806" s="391"/>
      <c r="WAX2806" s="391"/>
      <c r="WAY2806" s="391"/>
      <c r="WAZ2806" s="391"/>
      <c r="WBA2806" s="391"/>
      <c r="WBB2806" s="391"/>
      <c r="WBC2806" s="391"/>
      <c r="WBD2806" s="391"/>
      <c r="WBE2806" s="391"/>
      <c r="WBF2806" s="391"/>
      <c r="WBG2806" s="391"/>
      <c r="WBH2806" s="391"/>
      <c r="WBI2806" s="391"/>
      <c r="WBJ2806" s="391"/>
      <c r="WBK2806" s="391"/>
      <c r="WBL2806" s="391"/>
      <c r="WBM2806" s="391"/>
      <c r="WBN2806" s="391"/>
      <c r="WBO2806" s="391"/>
      <c r="WBP2806" s="391"/>
      <c r="WBQ2806" s="391"/>
      <c r="WBR2806" s="391"/>
      <c r="WBS2806" s="391"/>
      <c r="WBT2806" s="391"/>
      <c r="WBU2806" s="391"/>
      <c r="WBV2806" s="391"/>
      <c r="WBW2806" s="391"/>
      <c r="WBX2806" s="391"/>
      <c r="WBY2806" s="391"/>
      <c r="WBZ2806" s="391"/>
      <c r="WCA2806" s="391"/>
      <c r="WCB2806" s="391"/>
      <c r="WCC2806" s="391"/>
      <c r="WCD2806" s="391"/>
      <c r="WCE2806" s="391"/>
      <c r="WCF2806" s="391"/>
      <c r="WCG2806" s="391"/>
      <c r="WCH2806" s="391"/>
      <c r="WCI2806" s="391"/>
      <c r="WCJ2806" s="391"/>
      <c r="WCK2806" s="391"/>
      <c r="WCL2806" s="391"/>
      <c r="WCM2806" s="391"/>
      <c r="WCN2806" s="391"/>
      <c r="WCO2806" s="391"/>
      <c r="WCP2806" s="391"/>
      <c r="WCQ2806" s="391"/>
      <c r="WCR2806" s="391"/>
      <c r="WCS2806" s="391"/>
      <c r="WCT2806" s="391"/>
      <c r="WCU2806" s="391"/>
      <c r="WCV2806" s="391"/>
      <c r="WCW2806" s="391"/>
      <c r="WCX2806" s="391"/>
      <c r="WCY2806" s="391"/>
      <c r="WCZ2806" s="391"/>
      <c r="WDA2806" s="391"/>
      <c r="WDB2806" s="391"/>
      <c r="WDC2806" s="391"/>
      <c r="WDD2806" s="391"/>
      <c r="WDE2806" s="391"/>
      <c r="WDF2806" s="391"/>
      <c r="WDG2806" s="391"/>
      <c r="WDH2806" s="391"/>
      <c r="WDI2806" s="391"/>
      <c r="WDJ2806" s="391"/>
      <c r="WDK2806" s="391"/>
      <c r="WDL2806" s="391"/>
      <c r="WDM2806" s="391"/>
      <c r="WDN2806" s="391"/>
      <c r="WDO2806" s="391"/>
      <c r="WDP2806" s="391"/>
      <c r="WDQ2806" s="391"/>
      <c r="WDR2806" s="391"/>
      <c r="WDS2806" s="391"/>
      <c r="WDT2806" s="391"/>
      <c r="WDU2806" s="391"/>
      <c r="WDV2806" s="391"/>
      <c r="WDW2806" s="391"/>
      <c r="WDX2806" s="391"/>
      <c r="WDY2806" s="391"/>
      <c r="WDZ2806" s="391"/>
      <c r="WEA2806" s="391"/>
      <c r="WEB2806" s="391"/>
      <c r="WEC2806" s="391"/>
      <c r="WED2806" s="391"/>
      <c r="WEE2806" s="391"/>
      <c r="WEF2806" s="391"/>
      <c r="WEG2806" s="391"/>
      <c r="WEH2806" s="391"/>
      <c r="WEI2806" s="391"/>
      <c r="WEJ2806" s="391"/>
      <c r="WEK2806" s="391"/>
      <c r="WEL2806" s="391"/>
      <c r="WEM2806" s="391"/>
      <c r="WEN2806" s="391"/>
      <c r="WEO2806" s="391"/>
      <c r="WEP2806" s="391"/>
      <c r="WEQ2806" s="391"/>
      <c r="WER2806" s="391"/>
      <c r="WES2806" s="391"/>
      <c r="WET2806" s="391"/>
      <c r="WEU2806" s="391"/>
      <c r="WEV2806" s="391"/>
      <c r="WEW2806" s="391"/>
      <c r="WEX2806" s="391"/>
      <c r="WEY2806" s="391"/>
      <c r="WEZ2806" s="391"/>
      <c r="WFA2806" s="391"/>
      <c r="WFB2806" s="391"/>
      <c r="WFC2806" s="391"/>
      <c r="WFD2806" s="391"/>
      <c r="WFE2806" s="391"/>
      <c r="WFF2806" s="391"/>
      <c r="WFG2806" s="391"/>
      <c r="WFH2806" s="391"/>
      <c r="WFI2806" s="391"/>
      <c r="WFJ2806" s="391"/>
      <c r="WFK2806" s="391"/>
      <c r="WFL2806" s="391"/>
      <c r="WFM2806" s="391"/>
      <c r="WFN2806" s="391"/>
      <c r="WFO2806" s="391"/>
      <c r="WFP2806" s="391"/>
      <c r="WFQ2806" s="391"/>
      <c r="WFR2806" s="391"/>
      <c r="WFS2806" s="391"/>
      <c r="WFT2806" s="391"/>
      <c r="WFU2806" s="391"/>
      <c r="WFV2806" s="391"/>
      <c r="WFW2806" s="391"/>
      <c r="WFX2806" s="391"/>
      <c r="WFY2806" s="391"/>
      <c r="WFZ2806" s="391"/>
      <c r="WGA2806" s="391"/>
      <c r="WGB2806" s="391"/>
      <c r="WGC2806" s="391"/>
      <c r="WGD2806" s="391"/>
      <c r="WGE2806" s="391"/>
      <c r="WGF2806" s="391"/>
      <c r="WGG2806" s="391"/>
      <c r="WGH2806" s="391"/>
      <c r="WGI2806" s="391"/>
      <c r="WGJ2806" s="391"/>
      <c r="WGK2806" s="391"/>
      <c r="WGL2806" s="391"/>
      <c r="WGM2806" s="391"/>
      <c r="WGN2806" s="391"/>
      <c r="WGO2806" s="391"/>
      <c r="WGP2806" s="391"/>
      <c r="WGQ2806" s="391"/>
      <c r="WGR2806" s="391"/>
      <c r="WGS2806" s="391"/>
      <c r="WGT2806" s="391"/>
      <c r="WGU2806" s="391"/>
      <c r="WGV2806" s="391"/>
      <c r="WGW2806" s="391"/>
      <c r="WGX2806" s="391"/>
      <c r="WGY2806" s="391"/>
      <c r="WGZ2806" s="391"/>
      <c r="WHA2806" s="391"/>
      <c r="WHB2806" s="391"/>
      <c r="WHC2806" s="391"/>
      <c r="WHD2806" s="391"/>
      <c r="WHE2806" s="391"/>
      <c r="WHF2806" s="391"/>
      <c r="WHG2806" s="391"/>
      <c r="WHH2806" s="391"/>
      <c r="WHI2806" s="391"/>
      <c r="WHJ2806" s="391"/>
      <c r="WHK2806" s="391"/>
      <c r="WHL2806" s="391"/>
      <c r="WHM2806" s="391"/>
      <c r="WHN2806" s="391"/>
      <c r="WHO2806" s="391"/>
      <c r="WHP2806" s="391"/>
      <c r="WHQ2806" s="391"/>
      <c r="WHR2806" s="391"/>
      <c r="WHS2806" s="391"/>
      <c r="WHT2806" s="391"/>
      <c r="WHU2806" s="391"/>
      <c r="WHV2806" s="391"/>
      <c r="WHW2806" s="391"/>
      <c r="WHX2806" s="391"/>
      <c r="WHY2806" s="391"/>
      <c r="WHZ2806" s="391"/>
      <c r="WIA2806" s="391"/>
      <c r="WIB2806" s="391"/>
      <c r="WIC2806" s="391"/>
      <c r="WID2806" s="391"/>
      <c r="WIE2806" s="391"/>
      <c r="WIF2806" s="391"/>
      <c r="WIG2806" s="391"/>
      <c r="WIH2806" s="391"/>
      <c r="WII2806" s="391"/>
      <c r="WIJ2806" s="391"/>
      <c r="WIK2806" s="391"/>
      <c r="WIL2806" s="391"/>
      <c r="WIM2806" s="391"/>
      <c r="WIN2806" s="391"/>
      <c r="WIO2806" s="391"/>
      <c r="WIP2806" s="391"/>
      <c r="WIQ2806" s="391"/>
      <c r="WIR2806" s="391"/>
      <c r="WIS2806" s="391"/>
      <c r="WIT2806" s="391"/>
      <c r="WIU2806" s="391"/>
      <c r="WIV2806" s="391"/>
      <c r="WIW2806" s="391"/>
      <c r="WIX2806" s="391"/>
      <c r="WIY2806" s="391"/>
      <c r="WIZ2806" s="391"/>
      <c r="WJA2806" s="391"/>
      <c r="WJB2806" s="391"/>
      <c r="WJC2806" s="391"/>
      <c r="WJD2806" s="391"/>
      <c r="WJE2806" s="391"/>
      <c r="WJF2806" s="391"/>
      <c r="WJG2806" s="391"/>
      <c r="WJH2806" s="391"/>
      <c r="WJI2806" s="391"/>
      <c r="WJJ2806" s="391"/>
      <c r="WJK2806" s="391"/>
      <c r="WJL2806" s="391"/>
      <c r="WJM2806" s="391"/>
      <c r="WJN2806" s="391"/>
      <c r="WJO2806" s="391"/>
      <c r="WJP2806" s="391"/>
      <c r="WJQ2806" s="391"/>
      <c r="WJR2806" s="391"/>
      <c r="WJS2806" s="391"/>
      <c r="WJT2806" s="391"/>
      <c r="WJU2806" s="391"/>
      <c r="WJV2806" s="391"/>
      <c r="WJW2806" s="391"/>
      <c r="WJX2806" s="391"/>
      <c r="WJY2806" s="391"/>
      <c r="WJZ2806" s="391"/>
      <c r="WKA2806" s="391"/>
      <c r="WKB2806" s="391"/>
      <c r="WKC2806" s="391"/>
      <c r="WKD2806" s="391"/>
      <c r="WKE2806" s="391"/>
      <c r="WKF2806" s="391"/>
      <c r="WKG2806" s="391"/>
      <c r="WKH2806" s="391"/>
      <c r="WKI2806" s="391"/>
      <c r="WKJ2806" s="391"/>
      <c r="WKK2806" s="391"/>
      <c r="WKL2806" s="391"/>
      <c r="WKM2806" s="391"/>
      <c r="WKN2806" s="391"/>
      <c r="WKO2806" s="391"/>
      <c r="WKP2806" s="391"/>
      <c r="WKQ2806" s="391"/>
      <c r="WKR2806" s="391"/>
      <c r="WKS2806" s="391"/>
      <c r="WKT2806" s="391"/>
      <c r="WKU2806" s="391"/>
      <c r="WKV2806" s="391"/>
      <c r="WKW2806" s="391"/>
      <c r="WKX2806" s="391"/>
      <c r="WKY2806" s="391"/>
      <c r="WKZ2806" s="391"/>
      <c r="WLA2806" s="391"/>
      <c r="WLB2806" s="391"/>
      <c r="WLC2806" s="391"/>
      <c r="WLD2806" s="391"/>
      <c r="WLE2806" s="391"/>
      <c r="WLF2806" s="391"/>
      <c r="WLG2806" s="391"/>
      <c r="WLH2806" s="391"/>
      <c r="WLI2806" s="391"/>
      <c r="WLJ2806" s="391"/>
      <c r="WLK2806" s="391"/>
      <c r="WLL2806" s="391"/>
      <c r="WLM2806" s="391"/>
      <c r="WLN2806" s="391"/>
      <c r="WLO2806" s="391"/>
      <c r="WLP2806" s="391"/>
      <c r="WLQ2806" s="391"/>
      <c r="WLR2806" s="391"/>
      <c r="WLS2806" s="391"/>
      <c r="WLT2806" s="391"/>
      <c r="WLU2806" s="391"/>
      <c r="WLV2806" s="391"/>
      <c r="WLW2806" s="391"/>
      <c r="WLX2806" s="391"/>
      <c r="WLY2806" s="391"/>
      <c r="WLZ2806" s="391"/>
      <c r="WMA2806" s="391"/>
      <c r="WMB2806" s="391"/>
      <c r="WMC2806" s="391"/>
      <c r="WMD2806" s="391"/>
      <c r="WME2806" s="391"/>
      <c r="WMF2806" s="391"/>
      <c r="WMG2806" s="391"/>
      <c r="WMH2806" s="391"/>
      <c r="WMI2806" s="391"/>
      <c r="WMJ2806" s="391"/>
      <c r="WMK2806" s="391"/>
      <c r="WML2806" s="391"/>
      <c r="WMM2806" s="391"/>
      <c r="WMN2806" s="391"/>
      <c r="WMO2806" s="391"/>
      <c r="WMP2806" s="391"/>
      <c r="WMQ2806" s="391"/>
      <c r="WMR2806" s="391"/>
      <c r="WMS2806" s="391"/>
      <c r="WMT2806" s="391"/>
      <c r="WMU2806" s="391"/>
      <c r="WMV2806" s="391"/>
      <c r="WMW2806" s="391"/>
      <c r="WMX2806" s="391"/>
      <c r="WMY2806" s="391"/>
      <c r="WMZ2806" s="391"/>
      <c r="WNA2806" s="391"/>
      <c r="WNB2806" s="391"/>
      <c r="WNC2806" s="391"/>
      <c r="WND2806" s="391"/>
      <c r="WNE2806" s="391"/>
      <c r="WNF2806" s="391"/>
      <c r="WNG2806" s="391"/>
      <c r="WNH2806" s="391"/>
      <c r="WNI2806" s="391"/>
      <c r="WNJ2806" s="391"/>
      <c r="WNK2806" s="391"/>
      <c r="WNL2806" s="391"/>
      <c r="WNM2806" s="391"/>
      <c r="WNN2806" s="391"/>
      <c r="WNO2806" s="391"/>
      <c r="WNP2806" s="391"/>
      <c r="WNQ2806" s="391"/>
      <c r="WNR2806" s="391"/>
      <c r="WNS2806" s="391"/>
      <c r="WNT2806" s="391"/>
      <c r="WNU2806" s="391"/>
      <c r="WNV2806" s="391"/>
      <c r="WNW2806" s="391"/>
      <c r="WNX2806" s="391"/>
      <c r="WNY2806" s="391"/>
      <c r="WNZ2806" s="391"/>
      <c r="WOA2806" s="391"/>
      <c r="WOB2806" s="391"/>
      <c r="WOC2806" s="391"/>
      <c r="WOD2806" s="391"/>
      <c r="WOE2806" s="391"/>
      <c r="WOF2806" s="391"/>
      <c r="WOG2806" s="391"/>
      <c r="WOH2806" s="391"/>
      <c r="WOI2806" s="391"/>
      <c r="WOJ2806" s="391"/>
      <c r="WOK2806" s="391"/>
      <c r="WOL2806" s="391"/>
      <c r="WOM2806" s="391"/>
      <c r="WON2806" s="391"/>
      <c r="WOO2806" s="391"/>
      <c r="WOP2806" s="391"/>
      <c r="WOQ2806" s="391"/>
      <c r="WOR2806" s="391"/>
      <c r="WOS2806" s="391"/>
      <c r="WOT2806" s="391"/>
      <c r="WOU2806" s="391"/>
      <c r="WOV2806" s="391"/>
      <c r="WOW2806" s="391"/>
      <c r="WOX2806" s="391"/>
      <c r="WOY2806" s="391"/>
      <c r="WOZ2806" s="391"/>
      <c r="WPA2806" s="391"/>
      <c r="WPB2806" s="391"/>
      <c r="WPC2806" s="391"/>
      <c r="WPD2806" s="391"/>
      <c r="WPE2806" s="391"/>
      <c r="WPF2806" s="391"/>
      <c r="WPG2806" s="391"/>
      <c r="WPH2806" s="391"/>
      <c r="WPI2806" s="391"/>
      <c r="WPJ2806" s="391"/>
      <c r="WPK2806" s="391"/>
      <c r="WPL2806" s="391"/>
      <c r="WPM2806" s="391"/>
      <c r="WPN2806" s="391"/>
      <c r="WPO2806" s="391"/>
      <c r="WPP2806" s="391"/>
      <c r="WPQ2806" s="391"/>
      <c r="WPR2806" s="391"/>
      <c r="WPS2806" s="391"/>
      <c r="WPT2806" s="391"/>
      <c r="WPU2806" s="391"/>
      <c r="WPV2806" s="391"/>
      <c r="WPW2806" s="391"/>
      <c r="WPX2806" s="391"/>
      <c r="WPY2806" s="391"/>
      <c r="WPZ2806" s="391"/>
      <c r="WQA2806" s="391"/>
      <c r="WQB2806" s="391"/>
      <c r="WQC2806" s="391"/>
      <c r="WQD2806" s="391"/>
      <c r="WQE2806" s="391"/>
      <c r="WQF2806" s="391"/>
      <c r="WQG2806" s="391"/>
      <c r="WQH2806" s="391"/>
      <c r="WQI2806" s="391"/>
      <c r="WQJ2806" s="391"/>
      <c r="WQK2806" s="391"/>
      <c r="WQL2806" s="391"/>
      <c r="WQM2806" s="391"/>
      <c r="WQN2806" s="391"/>
      <c r="WQO2806" s="391"/>
      <c r="WQP2806" s="391"/>
      <c r="WQQ2806" s="391"/>
      <c r="WQR2806" s="391"/>
      <c r="WQS2806" s="391"/>
      <c r="WQT2806" s="391"/>
      <c r="WQU2806" s="391"/>
      <c r="WQV2806" s="391"/>
      <c r="WQW2806" s="391"/>
      <c r="WQX2806" s="391"/>
      <c r="WQY2806" s="391"/>
      <c r="WQZ2806" s="391"/>
      <c r="WRA2806" s="391"/>
      <c r="WRB2806" s="391"/>
      <c r="WRC2806" s="391"/>
      <c r="WRD2806" s="391"/>
      <c r="WRE2806" s="391"/>
      <c r="WRF2806" s="391"/>
      <c r="WRG2806" s="391"/>
      <c r="WRH2806" s="391"/>
      <c r="WRI2806" s="391"/>
      <c r="WRJ2806" s="391"/>
      <c r="WRK2806" s="391"/>
      <c r="WRL2806" s="391"/>
      <c r="WRM2806" s="391"/>
      <c r="WRN2806" s="391"/>
      <c r="WRO2806" s="391"/>
      <c r="WRP2806" s="391"/>
      <c r="WRQ2806" s="391"/>
      <c r="WRR2806" s="391"/>
      <c r="WRS2806" s="391"/>
      <c r="WRT2806" s="391"/>
      <c r="WRU2806" s="391"/>
      <c r="WRV2806" s="391"/>
      <c r="WRW2806" s="391"/>
      <c r="WRX2806" s="391"/>
      <c r="WRY2806" s="391"/>
      <c r="WRZ2806" s="391"/>
      <c r="WSA2806" s="391"/>
      <c r="WSB2806" s="391"/>
      <c r="WSC2806" s="391"/>
      <c r="WSD2806" s="391"/>
      <c r="WSE2806" s="391"/>
      <c r="WSF2806" s="391"/>
      <c r="WSG2806" s="391"/>
      <c r="WSH2806" s="391"/>
      <c r="WSI2806" s="391"/>
      <c r="WSJ2806" s="391"/>
      <c r="WSK2806" s="391"/>
      <c r="WSL2806" s="391"/>
      <c r="WSM2806" s="391"/>
      <c r="WSN2806" s="391"/>
      <c r="WSO2806" s="391"/>
      <c r="WSP2806" s="391"/>
      <c r="WSQ2806" s="391"/>
      <c r="WSR2806" s="391"/>
      <c r="WSS2806" s="391"/>
      <c r="WST2806" s="391"/>
      <c r="WSU2806" s="391"/>
      <c r="WSV2806" s="391"/>
      <c r="WSW2806" s="391"/>
      <c r="WSX2806" s="391"/>
      <c r="WSY2806" s="391"/>
      <c r="WSZ2806" s="391"/>
      <c r="WTA2806" s="391"/>
      <c r="WTB2806" s="391"/>
      <c r="WTC2806" s="391"/>
      <c r="WTD2806" s="391"/>
      <c r="WTE2806" s="391"/>
      <c r="WTF2806" s="391"/>
      <c r="WTG2806" s="391"/>
      <c r="WTH2806" s="391"/>
      <c r="WTI2806" s="391"/>
      <c r="WTJ2806" s="391"/>
      <c r="WTK2806" s="391"/>
      <c r="WTL2806" s="391"/>
      <c r="WTM2806" s="391"/>
      <c r="WTN2806" s="391"/>
      <c r="WTO2806" s="391"/>
      <c r="WTP2806" s="391"/>
      <c r="WTQ2806" s="391"/>
      <c r="WTR2806" s="391"/>
      <c r="WTS2806" s="391"/>
      <c r="WTT2806" s="391"/>
      <c r="WTU2806" s="391"/>
      <c r="WTV2806" s="391"/>
      <c r="WTW2806" s="391"/>
      <c r="WTX2806" s="391"/>
      <c r="WTY2806" s="391"/>
      <c r="WTZ2806" s="391"/>
      <c r="WUA2806" s="391"/>
      <c r="WUB2806" s="391"/>
      <c r="WUC2806" s="391"/>
      <c r="WUD2806" s="391"/>
      <c r="WUE2806" s="391"/>
      <c r="WUF2806" s="391"/>
      <c r="WUG2806" s="391"/>
      <c r="WUH2806" s="391"/>
      <c r="WUI2806" s="391"/>
      <c r="WUJ2806" s="391"/>
      <c r="WUK2806" s="391"/>
      <c r="WUL2806" s="391"/>
      <c r="WUM2806" s="391"/>
      <c r="WUN2806" s="391"/>
      <c r="WUO2806" s="391"/>
      <c r="WUP2806" s="391"/>
      <c r="WUQ2806" s="391"/>
      <c r="WUR2806" s="391"/>
      <c r="WUS2806" s="391"/>
      <c r="WUT2806" s="391"/>
      <c r="WUU2806" s="391"/>
      <c r="WUV2806" s="391"/>
      <c r="WUW2806" s="391"/>
      <c r="WUX2806" s="391"/>
      <c r="WUY2806" s="391"/>
      <c r="WUZ2806" s="391"/>
      <c r="WVA2806" s="391"/>
      <c r="WVB2806" s="391"/>
      <c r="WVC2806" s="391"/>
      <c r="WVD2806" s="391"/>
      <c r="WVE2806" s="391"/>
      <c r="WVF2806" s="391"/>
      <c r="WVG2806" s="391"/>
      <c r="WVH2806" s="391"/>
      <c r="WVI2806" s="391"/>
      <c r="WVJ2806" s="391"/>
      <c r="WVK2806" s="391"/>
      <c r="WVL2806" s="391"/>
      <c r="WVM2806" s="391"/>
      <c r="WVN2806" s="391"/>
      <c r="WVO2806" s="391"/>
      <c r="WVP2806" s="391"/>
      <c r="WVQ2806" s="391"/>
      <c r="WVR2806" s="391"/>
      <c r="WVS2806" s="391"/>
      <c r="WVT2806" s="391"/>
      <c r="WVU2806" s="391"/>
      <c r="WVV2806" s="391"/>
      <c r="WVW2806" s="391"/>
      <c r="WVX2806" s="391"/>
      <c r="WVY2806" s="391"/>
      <c r="WVZ2806" s="391"/>
      <c r="WWA2806" s="391"/>
      <c r="WWB2806" s="391"/>
      <c r="WWC2806" s="391"/>
      <c r="WWD2806" s="391"/>
      <c r="WWE2806" s="391"/>
      <c r="WWF2806" s="391"/>
      <c r="WWG2806" s="391"/>
      <c r="WWH2806" s="391"/>
      <c r="WWI2806" s="391"/>
      <c r="WWJ2806" s="391"/>
      <c r="WWK2806" s="391"/>
      <c r="WWL2806" s="391"/>
      <c r="WWM2806" s="391"/>
      <c r="WWN2806" s="391"/>
      <c r="WWO2806" s="391"/>
      <c r="WWP2806" s="391"/>
      <c r="WWQ2806" s="391"/>
      <c r="WWR2806" s="391"/>
      <c r="WWS2806" s="391"/>
      <c r="WWT2806" s="391"/>
      <c r="WWU2806" s="391"/>
      <c r="WWV2806" s="391"/>
      <c r="WWW2806" s="391"/>
      <c r="WWX2806" s="391"/>
      <c r="WWY2806" s="391"/>
      <c r="WWZ2806" s="391"/>
      <c r="WXA2806" s="391"/>
      <c r="WXB2806" s="391"/>
      <c r="WXC2806" s="391"/>
      <c r="WXD2806" s="391"/>
      <c r="WXE2806" s="391"/>
      <c r="WXF2806" s="391"/>
      <c r="WXG2806" s="391"/>
      <c r="WXH2806" s="391"/>
      <c r="WXI2806" s="391"/>
      <c r="WXJ2806" s="391"/>
      <c r="WXK2806" s="391"/>
      <c r="WXL2806" s="391"/>
      <c r="WXM2806" s="391"/>
      <c r="WXN2806" s="391"/>
      <c r="WXO2806" s="391"/>
      <c r="WXP2806" s="391"/>
      <c r="WXQ2806" s="391"/>
      <c r="WXR2806" s="391"/>
      <c r="WXS2806" s="391"/>
      <c r="WXT2806" s="391"/>
      <c r="WXU2806" s="391"/>
      <c r="WXV2806" s="391"/>
      <c r="WXW2806" s="391"/>
      <c r="WXX2806" s="391"/>
      <c r="WXY2806" s="391"/>
      <c r="WXZ2806" s="391"/>
      <c r="WYA2806" s="391"/>
      <c r="WYB2806" s="391"/>
      <c r="WYC2806" s="391"/>
      <c r="WYD2806" s="391"/>
      <c r="WYE2806" s="391"/>
      <c r="WYF2806" s="391"/>
      <c r="WYG2806" s="391"/>
      <c r="WYH2806" s="391"/>
      <c r="WYI2806" s="391"/>
      <c r="WYJ2806" s="391"/>
      <c r="WYK2806" s="391"/>
      <c r="WYL2806" s="391"/>
      <c r="WYM2806" s="391"/>
      <c r="WYN2806" s="391"/>
      <c r="WYO2806" s="391"/>
      <c r="WYP2806" s="391"/>
      <c r="WYQ2806" s="391"/>
      <c r="WYR2806" s="391"/>
      <c r="WYS2806" s="391"/>
      <c r="WYT2806" s="391"/>
      <c r="WYU2806" s="391"/>
      <c r="WYV2806" s="391"/>
      <c r="WYW2806" s="391"/>
      <c r="WYX2806" s="391"/>
      <c r="WYY2806" s="391"/>
      <c r="WYZ2806" s="391"/>
      <c r="WZA2806" s="391"/>
      <c r="WZB2806" s="391"/>
      <c r="WZC2806" s="391"/>
      <c r="WZD2806" s="391"/>
      <c r="WZE2806" s="391"/>
      <c r="WZF2806" s="391"/>
      <c r="WZG2806" s="391"/>
      <c r="WZH2806" s="391"/>
      <c r="WZI2806" s="391"/>
      <c r="WZJ2806" s="391"/>
      <c r="WZK2806" s="391"/>
      <c r="WZL2806" s="391"/>
      <c r="WZM2806" s="391"/>
      <c r="WZN2806" s="391"/>
      <c r="WZO2806" s="391"/>
      <c r="WZP2806" s="391"/>
      <c r="WZQ2806" s="391"/>
      <c r="WZR2806" s="391"/>
      <c r="WZS2806" s="391"/>
      <c r="WZT2806" s="391"/>
      <c r="WZU2806" s="391"/>
      <c r="WZV2806" s="391"/>
      <c r="WZW2806" s="391"/>
      <c r="WZX2806" s="391"/>
      <c r="WZY2806" s="391"/>
      <c r="WZZ2806" s="391"/>
      <c r="XAA2806" s="391"/>
      <c r="XAB2806" s="391"/>
      <c r="XAC2806" s="391"/>
      <c r="XAD2806" s="391"/>
      <c r="XAE2806" s="391"/>
      <c r="XAF2806" s="391"/>
      <c r="XAG2806" s="391"/>
      <c r="XAH2806" s="391"/>
      <c r="XAI2806" s="391"/>
      <c r="XAJ2806" s="391"/>
      <c r="XAK2806" s="391"/>
      <c r="XAL2806" s="391"/>
      <c r="XAM2806" s="391"/>
      <c r="XAN2806" s="391"/>
      <c r="XAO2806" s="391"/>
      <c r="XAP2806" s="391"/>
      <c r="XAQ2806" s="391"/>
      <c r="XAR2806" s="391"/>
      <c r="XAS2806" s="391"/>
      <c r="XAT2806" s="391"/>
      <c r="XAU2806" s="391"/>
      <c r="XAV2806" s="391"/>
      <c r="XAW2806" s="391"/>
      <c r="XAX2806" s="391"/>
      <c r="XAY2806" s="391"/>
      <c r="XAZ2806" s="391"/>
      <c r="XBA2806" s="391"/>
      <c r="XBB2806" s="391"/>
      <c r="XBC2806" s="391"/>
      <c r="XBD2806" s="391"/>
      <c r="XBE2806" s="391"/>
      <c r="XBF2806" s="391"/>
      <c r="XBG2806" s="391"/>
      <c r="XBH2806" s="391"/>
      <c r="XBI2806" s="391"/>
      <c r="XBJ2806" s="391"/>
      <c r="XBK2806" s="391"/>
      <c r="XBL2806" s="391"/>
      <c r="XBM2806" s="391"/>
      <c r="XBN2806" s="391"/>
      <c r="XBO2806" s="391"/>
      <c r="XBP2806" s="391"/>
      <c r="XBQ2806" s="391"/>
      <c r="XBR2806" s="391"/>
      <c r="XBS2806" s="391"/>
      <c r="XBT2806" s="391"/>
      <c r="XBU2806" s="391"/>
      <c r="XBV2806" s="391"/>
      <c r="XBW2806" s="391"/>
      <c r="XBX2806" s="391"/>
      <c r="XBY2806" s="391"/>
      <c r="XBZ2806" s="391"/>
      <c r="XCA2806" s="391"/>
      <c r="XCB2806" s="391"/>
      <c r="XCC2806" s="391"/>
      <c r="XCD2806" s="391"/>
      <c r="XCE2806" s="391"/>
      <c r="XCF2806" s="391"/>
      <c r="XCG2806" s="391"/>
      <c r="XCH2806" s="391"/>
      <c r="XCI2806" s="391"/>
      <c r="XCJ2806" s="391"/>
      <c r="XCK2806" s="391"/>
      <c r="XCL2806" s="391"/>
      <c r="XCM2806" s="391"/>
      <c r="XCN2806" s="391"/>
      <c r="XCO2806" s="391"/>
      <c r="XCP2806" s="391"/>
      <c r="XCQ2806" s="391"/>
      <c r="XCR2806" s="391"/>
      <c r="XCS2806" s="391"/>
      <c r="XCT2806" s="391"/>
      <c r="XCU2806" s="391"/>
      <c r="XCV2806" s="391"/>
      <c r="XCW2806" s="391"/>
      <c r="XCX2806" s="391"/>
      <c r="XCY2806" s="391"/>
      <c r="XCZ2806" s="391"/>
      <c r="XDA2806" s="391"/>
      <c r="XDB2806" s="391"/>
      <c r="XDC2806" s="391"/>
      <c r="XDD2806" s="391"/>
      <c r="XDE2806" s="391"/>
      <c r="XDF2806" s="391"/>
      <c r="XDG2806" s="391"/>
      <c r="XDH2806" s="391"/>
      <c r="XDI2806" s="391"/>
      <c r="XDJ2806" s="391"/>
      <c r="XDK2806" s="391"/>
      <c r="XDL2806" s="391"/>
      <c r="XDM2806" s="391"/>
      <c r="XDN2806" s="391"/>
      <c r="XDO2806" s="391"/>
      <c r="XDP2806" s="391"/>
      <c r="XDQ2806" s="391"/>
      <c r="XDR2806" s="391"/>
      <c r="XDS2806" s="391"/>
      <c r="XDT2806" s="391"/>
      <c r="XDU2806" s="391"/>
      <c r="XDV2806" s="391"/>
      <c r="XDW2806" s="391"/>
      <c r="XDX2806" s="391"/>
      <c r="XDY2806" s="391"/>
      <c r="XDZ2806" s="391"/>
      <c r="XEA2806" s="391"/>
      <c r="XEB2806" s="391"/>
      <c r="XEC2806" s="391"/>
      <c r="XED2806" s="391"/>
      <c r="XEE2806" s="391"/>
      <c r="XEF2806" s="391"/>
      <c r="XEG2806" s="391"/>
      <c r="XEH2806" s="391"/>
      <c r="XEI2806" s="391"/>
      <c r="XEJ2806" s="391"/>
      <c r="XEK2806" s="391"/>
      <c r="XEL2806" s="391"/>
      <c r="XEM2806" s="391"/>
      <c r="XEN2806" s="391"/>
      <c r="XEO2806" s="391"/>
      <c r="XEP2806" s="391"/>
      <c r="XEQ2806" s="391"/>
      <c r="XER2806" s="391"/>
      <c r="XES2806" s="391"/>
      <c r="XET2806" s="391"/>
      <c r="XEU2806" s="391"/>
      <c r="XEV2806" s="391"/>
      <c r="XEW2806" s="391"/>
      <c r="XEX2806" s="391"/>
      <c r="XEY2806" s="391"/>
      <c r="XEZ2806" s="391"/>
      <c r="XFA2806" s="391"/>
      <c r="XFB2806" s="391"/>
      <c r="XFC2806" s="391"/>
      <c r="XFD2806" s="391"/>
    </row>
    <row r="2807" spans="1:16384" x14ac:dyDescent="0.25">
      <c r="A2807" s="392">
        <v>5129</v>
      </c>
      <c r="B2807" s="392" t="s">
        <v>3908</v>
      </c>
      <c r="C2807" s="392" t="s">
        <v>3909</v>
      </c>
      <c r="D2807" s="392" t="s">
        <v>426</v>
      </c>
      <c r="E2807" s="392" t="s">
        <v>10</v>
      </c>
      <c r="F2807" s="392">
        <v>925000</v>
      </c>
      <c r="G2807" s="392">
        <f>+F2807*H2807</f>
        <v>5550000</v>
      </c>
      <c r="H2807" s="12">
        <v>6</v>
      </c>
      <c r="I2807" s="391"/>
      <c r="J2807" s="391"/>
      <c r="K2807" s="391"/>
      <c r="L2807" s="391"/>
      <c r="M2807" s="391"/>
      <c r="N2807" s="391"/>
      <c r="O2807" s="391"/>
      <c r="P2807" s="391"/>
      <c r="Q2807" s="391"/>
      <c r="R2807" s="391"/>
      <c r="S2807" s="391"/>
      <c r="T2807" s="391"/>
      <c r="U2807" s="391"/>
      <c r="V2807" s="391"/>
      <c r="W2807" s="391"/>
      <c r="X2807" s="391"/>
      <c r="Y2807" s="391"/>
      <c r="Z2807" s="391"/>
      <c r="AA2807" s="391"/>
      <c r="AB2807" s="391"/>
      <c r="AC2807" s="391"/>
      <c r="AD2807" s="391"/>
      <c r="AE2807" s="391"/>
      <c r="AF2807" s="391"/>
      <c r="AG2807" s="391"/>
      <c r="AH2807" s="391"/>
      <c r="AI2807" s="391"/>
      <c r="AJ2807" s="391"/>
      <c r="AK2807" s="391"/>
      <c r="AL2807" s="391"/>
      <c r="AM2807" s="391"/>
      <c r="AN2807" s="391"/>
      <c r="AO2807" s="391"/>
      <c r="AP2807" s="391"/>
      <c r="AQ2807" s="391"/>
      <c r="AR2807" s="391"/>
      <c r="AS2807" s="391"/>
      <c r="AT2807" s="391"/>
      <c r="AU2807" s="391"/>
      <c r="AV2807" s="391"/>
      <c r="AW2807" s="391"/>
      <c r="AX2807" s="391"/>
      <c r="AY2807" s="391"/>
      <c r="AZ2807" s="391"/>
      <c r="BA2807" s="391"/>
      <c r="BB2807" s="391"/>
      <c r="BC2807" s="391"/>
      <c r="BD2807" s="391"/>
      <c r="BE2807" s="391"/>
      <c r="BF2807" s="391"/>
      <c r="BG2807" s="391"/>
      <c r="BH2807" s="391"/>
      <c r="BI2807" s="391"/>
      <c r="BJ2807" s="391"/>
      <c r="BK2807" s="391"/>
      <c r="BL2807" s="391"/>
      <c r="BM2807" s="391"/>
      <c r="BN2807" s="391"/>
      <c r="BO2807" s="391"/>
      <c r="BP2807" s="391"/>
      <c r="BQ2807" s="391"/>
      <c r="BR2807" s="391"/>
      <c r="BS2807" s="391"/>
      <c r="BT2807" s="391"/>
      <c r="BU2807" s="391"/>
      <c r="BV2807" s="391"/>
      <c r="BW2807" s="391"/>
      <c r="BX2807" s="391"/>
      <c r="BY2807" s="391"/>
      <c r="BZ2807" s="391"/>
      <c r="CA2807" s="391"/>
      <c r="CB2807" s="391"/>
      <c r="CC2807" s="391"/>
      <c r="CD2807" s="391"/>
      <c r="CE2807" s="391"/>
      <c r="CF2807" s="391"/>
      <c r="CG2807" s="391"/>
      <c r="CH2807" s="391"/>
      <c r="CI2807" s="391"/>
      <c r="CJ2807" s="391"/>
      <c r="CK2807" s="391"/>
      <c r="CL2807" s="391"/>
      <c r="CM2807" s="391"/>
      <c r="CN2807" s="391"/>
      <c r="CO2807" s="391"/>
      <c r="CP2807" s="391"/>
      <c r="CQ2807" s="391"/>
      <c r="CR2807" s="391"/>
      <c r="CS2807" s="391"/>
      <c r="CT2807" s="391"/>
      <c r="CU2807" s="391"/>
      <c r="CV2807" s="391"/>
      <c r="CW2807" s="391"/>
      <c r="CX2807" s="391"/>
      <c r="CY2807" s="391"/>
      <c r="CZ2807" s="391"/>
      <c r="DA2807" s="391"/>
      <c r="DB2807" s="391"/>
      <c r="DC2807" s="391"/>
      <c r="DD2807" s="391"/>
      <c r="DE2807" s="391"/>
      <c r="DF2807" s="391"/>
      <c r="DG2807" s="391"/>
      <c r="DH2807" s="391"/>
      <c r="DI2807" s="391"/>
      <c r="DJ2807" s="391"/>
      <c r="DK2807" s="391"/>
      <c r="DL2807" s="391"/>
      <c r="DM2807" s="391"/>
      <c r="DN2807" s="391"/>
      <c r="DO2807" s="391"/>
      <c r="DP2807" s="391"/>
      <c r="DQ2807" s="391"/>
      <c r="DR2807" s="391"/>
      <c r="DS2807" s="391"/>
      <c r="DT2807" s="391"/>
      <c r="DU2807" s="391"/>
      <c r="DV2807" s="391"/>
      <c r="DW2807" s="391"/>
      <c r="DX2807" s="391"/>
      <c r="DY2807" s="391"/>
      <c r="DZ2807" s="391"/>
      <c r="EA2807" s="391"/>
      <c r="EB2807" s="391"/>
      <c r="EC2807" s="391"/>
      <c r="ED2807" s="391"/>
      <c r="EE2807" s="391"/>
      <c r="EF2807" s="391"/>
      <c r="EG2807" s="391"/>
      <c r="EH2807" s="391"/>
      <c r="EI2807" s="391"/>
      <c r="EJ2807" s="391"/>
      <c r="EK2807" s="391"/>
      <c r="EL2807" s="391"/>
      <c r="EM2807" s="391"/>
      <c r="EN2807" s="391"/>
      <c r="EO2807" s="391"/>
      <c r="EP2807" s="391"/>
      <c r="EQ2807" s="391"/>
      <c r="ER2807" s="391"/>
      <c r="ES2807" s="391"/>
      <c r="ET2807" s="391"/>
      <c r="EU2807" s="391"/>
      <c r="EV2807" s="391"/>
      <c r="EW2807" s="391"/>
      <c r="EX2807" s="391"/>
      <c r="EY2807" s="391"/>
      <c r="EZ2807" s="391"/>
      <c r="FA2807" s="391"/>
      <c r="FB2807" s="391"/>
      <c r="FC2807" s="391"/>
      <c r="FD2807" s="391"/>
      <c r="FE2807" s="391"/>
      <c r="FF2807" s="391"/>
      <c r="FG2807" s="391"/>
      <c r="FH2807" s="391"/>
      <c r="FI2807" s="391"/>
      <c r="FJ2807" s="391"/>
      <c r="FK2807" s="391"/>
      <c r="FL2807" s="391"/>
      <c r="FM2807" s="391"/>
      <c r="FN2807" s="391"/>
      <c r="FO2807" s="391"/>
      <c r="FP2807" s="391"/>
      <c r="FQ2807" s="391"/>
      <c r="FR2807" s="391"/>
      <c r="FS2807" s="391"/>
      <c r="FT2807" s="391"/>
      <c r="FU2807" s="391"/>
      <c r="FV2807" s="391"/>
      <c r="FW2807" s="391"/>
      <c r="FX2807" s="391"/>
      <c r="FY2807" s="391"/>
      <c r="FZ2807" s="391"/>
      <c r="GA2807" s="391"/>
      <c r="GB2807" s="391"/>
      <c r="GC2807" s="391"/>
      <c r="GD2807" s="391"/>
      <c r="GE2807" s="391"/>
      <c r="GF2807" s="391"/>
      <c r="GG2807" s="391"/>
      <c r="GH2807" s="391"/>
      <c r="GI2807" s="391"/>
      <c r="GJ2807" s="391"/>
      <c r="GK2807" s="391"/>
      <c r="GL2807" s="391"/>
      <c r="GM2807" s="391"/>
      <c r="GN2807" s="391"/>
      <c r="GO2807" s="391"/>
      <c r="GP2807" s="391"/>
      <c r="GQ2807" s="391"/>
      <c r="GR2807" s="391"/>
      <c r="GS2807" s="391"/>
      <c r="GT2807" s="391"/>
      <c r="GU2807" s="391"/>
      <c r="GV2807" s="391"/>
      <c r="GW2807" s="391"/>
      <c r="GX2807" s="391"/>
      <c r="GY2807" s="391"/>
      <c r="GZ2807" s="391"/>
      <c r="HA2807" s="391"/>
      <c r="HB2807" s="391"/>
      <c r="HC2807" s="391"/>
      <c r="HD2807" s="391"/>
      <c r="HE2807" s="391"/>
      <c r="HF2807" s="391"/>
      <c r="HG2807" s="391"/>
      <c r="HH2807" s="391"/>
      <c r="HI2807" s="391"/>
      <c r="HJ2807" s="391"/>
      <c r="HK2807" s="391"/>
      <c r="HL2807" s="391"/>
      <c r="HM2807" s="391"/>
      <c r="HN2807" s="391"/>
      <c r="HO2807" s="391"/>
      <c r="HP2807" s="391"/>
      <c r="HQ2807" s="391"/>
      <c r="HR2807" s="391"/>
      <c r="HS2807" s="391"/>
      <c r="HT2807" s="391"/>
      <c r="HU2807" s="391"/>
      <c r="HV2807" s="391"/>
      <c r="HW2807" s="391"/>
      <c r="HX2807" s="391"/>
      <c r="HY2807" s="391"/>
      <c r="HZ2807" s="391"/>
      <c r="IA2807" s="391"/>
      <c r="IB2807" s="391"/>
      <c r="IC2807" s="391"/>
      <c r="ID2807" s="391"/>
      <c r="IE2807" s="391"/>
      <c r="IF2807" s="391"/>
      <c r="IG2807" s="391"/>
      <c r="IH2807" s="391"/>
      <c r="II2807" s="391"/>
      <c r="IJ2807" s="391"/>
      <c r="IK2807" s="391"/>
      <c r="IL2807" s="391"/>
      <c r="IM2807" s="391"/>
      <c r="IN2807" s="391"/>
      <c r="IO2807" s="391"/>
      <c r="IP2807" s="391"/>
      <c r="IQ2807" s="391"/>
      <c r="IR2807" s="391"/>
      <c r="IS2807" s="391"/>
      <c r="IT2807" s="391"/>
      <c r="IU2807" s="391"/>
      <c r="IV2807" s="391"/>
      <c r="IW2807" s="391"/>
      <c r="IX2807" s="391"/>
      <c r="IY2807" s="391"/>
      <c r="IZ2807" s="391"/>
      <c r="JA2807" s="391"/>
      <c r="JB2807" s="391"/>
      <c r="JC2807" s="391"/>
      <c r="JD2807" s="391"/>
      <c r="JE2807" s="391"/>
      <c r="JF2807" s="391"/>
      <c r="JG2807" s="391"/>
      <c r="JH2807" s="391"/>
      <c r="JI2807" s="391"/>
      <c r="JJ2807" s="391"/>
      <c r="JK2807" s="391"/>
      <c r="JL2807" s="391"/>
      <c r="JM2807" s="391"/>
      <c r="JN2807" s="391"/>
      <c r="JO2807" s="391"/>
      <c r="JP2807" s="391"/>
      <c r="JQ2807" s="391"/>
      <c r="JR2807" s="391"/>
      <c r="JS2807" s="391"/>
      <c r="JT2807" s="391"/>
      <c r="JU2807" s="391"/>
      <c r="JV2807" s="391"/>
      <c r="JW2807" s="391"/>
      <c r="JX2807" s="391"/>
      <c r="JY2807" s="391"/>
      <c r="JZ2807" s="391"/>
      <c r="KA2807" s="391"/>
      <c r="KB2807" s="391"/>
      <c r="KC2807" s="391"/>
      <c r="KD2807" s="391"/>
      <c r="KE2807" s="391"/>
      <c r="KF2807" s="391"/>
      <c r="KG2807" s="391"/>
      <c r="KH2807" s="391"/>
      <c r="KI2807" s="391"/>
      <c r="KJ2807" s="391"/>
      <c r="KK2807" s="391"/>
      <c r="KL2807" s="391"/>
      <c r="KM2807" s="391"/>
      <c r="KN2807" s="391"/>
      <c r="KO2807" s="391"/>
      <c r="KP2807" s="391"/>
      <c r="KQ2807" s="391"/>
      <c r="KR2807" s="391"/>
      <c r="KS2807" s="391"/>
      <c r="KT2807" s="391"/>
      <c r="KU2807" s="391"/>
      <c r="KV2807" s="391"/>
      <c r="KW2807" s="391"/>
      <c r="KX2807" s="391"/>
      <c r="KY2807" s="391"/>
      <c r="KZ2807" s="391"/>
      <c r="LA2807" s="391"/>
      <c r="LB2807" s="391"/>
      <c r="LC2807" s="391"/>
      <c r="LD2807" s="391"/>
      <c r="LE2807" s="391"/>
      <c r="LF2807" s="391"/>
      <c r="LG2807" s="391"/>
      <c r="LH2807" s="391"/>
      <c r="LI2807" s="391"/>
      <c r="LJ2807" s="391"/>
      <c r="LK2807" s="391"/>
      <c r="LL2807" s="391"/>
      <c r="LM2807" s="391"/>
      <c r="LN2807" s="391"/>
      <c r="LO2807" s="391"/>
      <c r="LP2807" s="391"/>
      <c r="LQ2807" s="391"/>
      <c r="LR2807" s="391"/>
      <c r="LS2807" s="391"/>
      <c r="LT2807" s="391"/>
      <c r="LU2807" s="391"/>
      <c r="LV2807" s="391"/>
      <c r="LW2807" s="391"/>
      <c r="LX2807" s="391"/>
      <c r="LY2807" s="391"/>
      <c r="LZ2807" s="391"/>
      <c r="MA2807" s="391"/>
      <c r="MB2807" s="391"/>
      <c r="MC2807" s="391"/>
      <c r="MD2807" s="391"/>
      <c r="ME2807" s="391"/>
      <c r="MF2807" s="391"/>
      <c r="MG2807" s="391"/>
      <c r="MH2807" s="391"/>
      <c r="MI2807" s="391"/>
      <c r="MJ2807" s="391"/>
      <c r="MK2807" s="391"/>
      <c r="ML2807" s="391"/>
      <c r="MM2807" s="391"/>
      <c r="MN2807" s="391"/>
      <c r="MO2807" s="391"/>
      <c r="MP2807" s="391"/>
      <c r="MQ2807" s="391"/>
      <c r="MR2807" s="391"/>
      <c r="MS2807" s="391"/>
      <c r="MT2807" s="391"/>
      <c r="MU2807" s="391"/>
      <c r="MV2807" s="391"/>
      <c r="MW2807" s="391"/>
      <c r="MX2807" s="391"/>
      <c r="MY2807" s="391"/>
      <c r="MZ2807" s="391"/>
      <c r="NA2807" s="391"/>
      <c r="NB2807" s="391"/>
      <c r="NC2807" s="391"/>
      <c r="ND2807" s="391"/>
      <c r="NE2807" s="391"/>
      <c r="NF2807" s="391"/>
      <c r="NG2807" s="391"/>
      <c r="NH2807" s="391"/>
      <c r="NI2807" s="391"/>
      <c r="NJ2807" s="391"/>
      <c r="NK2807" s="391"/>
      <c r="NL2807" s="391"/>
      <c r="NM2807" s="391"/>
      <c r="NN2807" s="391"/>
      <c r="NO2807" s="391"/>
      <c r="NP2807" s="391"/>
      <c r="NQ2807" s="391"/>
      <c r="NR2807" s="391"/>
      <c r="NS2807" s="391"/>
      <c r="NT2807" s="391"/>
      <c r="NU2807" s="391"/>
      <c r="NV2807" s="391"/>
      <c r="NW2807" s="391"/>
      <c r="NX2807" s="391"/>
      <c r="NY2807" s="391"/>
      <c r="NZ2807" s="391"/>
      <c r="OA2807" s="391"/>
      <c r="OB2807" s="391"/>
      <c r="OC2807" s="391"/>
      <c r="OD2807" s="391"/>
      <c r="OE2807" s="391"/>
      <c r="OF2807" s="391"/>
      <c r="OG2807" s="391"/>
      <c r="OH2807" s="391"/>
      <c r="OI2807" s="391"/>
      <c r="OJ2807" s="391"/>
      <c r="OK2807" s="391"/>
      <c r="OL2807" s="391"/>
      <c r="OM2807" s="391"/>
      <c r="ON2807" s="391"/>
      <c r="OO2807" s="391"/>
      <c r="OP2807" s="391"/>
      <c r="OQ2807" s="391"/>
      <c r="OR2807" s="391"/>
      <c r="OS2807" s="391"/>
      <c r="OT2807" s="391"/>
      <c r="OU2807" s="391"/>
      <c r="OV2807" s="391"/>
      <c r="OW2807" s="391"/>
      <c r="OX2807" s="391"/>
      <c r="OY2807" s="391"/>
      <c r="OZ2807" s="391"/>
      <c r="PA2807" s="391"/>
      <c r="PB2807" s="391"/>
      <c r="PC2807" s="391"/>
      <c r="PD2807" s="391"/>
      <c r="PE2807" s="391"/>
      <c r="PF2807" s="391"/>
      <c r="PG2807" s="391"/>
      <c r="PH2807" s="391"/>
      <c r="PI2807" s="391"/>
      <c r="PJ2807" s="391"/>
      <c r="PK2807" s="391"/>
      <c r="PL2807" s="391"/>
      <c r="PM2807" s="391"/>
      <c r="PN2807" s="391"/>
      <c r="PO2807" s="391"/>
      <c r="PP2807" s="391"/>
      <c r="PQ2807" s="391"/>
      <c r="PR2807" s="391"/>
      <c r="PS2807" s="391"/>
      <c r="PT2807" s="391"/>
      <c r="PU2807" s="391"/>
      <c r="PV2807" s="391"/>
      <c r="PW2807" s="391"/>
      <c r="PX2807" s="391"/>
      <c r="PY2807" s="391"/>
      <c r="PZ2807" s="391"/>
      <c r="QA2807" s="391"/>
      <c r="QB2807" s="391"/>
      <c r="QC2807" s="391"/>
      <c r="QD2807" s="391"/>
      <c r="QE2807" s="391"/>
      <c r="QF2807" s="391"/>
      <c r="QG2807" s="391"/>
      <c r="QH2807" s="391"/>
      <c r="QI2807" s="391"/>
      <c r="QJ2807" s="391"/>
      <c r="QK2807" s="391"/>
      <c r="QL2807" s="391"/>
      <c r="QM2807" s="391"/>
      <c r="QN2807" s="391"/>
      <c r="QO2807" s="391"/>
      <c r="QP2807" s="391"/>
      <c r="QQ2807" s="391"/>
      <c r="QR2807" s="391"/>
      <c r="QS2807" s="391"/>
      <c r="QT2807" s="391"/>
      <c r="QU2807" s="391"/>
      <c r="QV2807" s="391"/>
      <c r="QW2807" s="391"/>
      <c r="QX2807" s="391"/>
      <c r="QY2807" s="391"/>
      <c r="QZ2807" s="391"/>
      <c r="RA2807" s="391"/>
      <c r="RB2807" s="391"/>
      <c r="RC2807" s="391"/>
      <c r="RD2807" s="391"/>
      <c r="RE2807" s="391"/>
      <c r="RF2807" s="391"/>
      <c r="RG2807" s="391"/>
      <c r="RH2807" s="391"/>
      <c r="RI2807" s="391"/>
      <c r="RJ2807" s="391"/>
      <c r="RK2807" s="391"/>
      <c r="RL2807" s="391"/>
      <c r="RM2807" s="391"/>
      <c r="RN2807" s="391"/>
      <c r="RO2807" s="391"/>
      <c r="RP2807" s="391"/>
      <c r="RQ2807" s="391"/>
      <c r="RR2807" s="391"/>
      <c r="RS2807" s="391"/>
      <c r="RT2807" s="391"/>
      <c r="RU2807" s="391"/>
      <c r="RV2807" s="391"/>
      <c r="RW2807" s="391"/>
      <c r="RX2807" s="391"/>
      <c r="RY2807" s="391"/>
      <c r="RZ2807" s="391"/>
      <c r="SA2807" s="391"/>
      <c r="SB2807" s="391"/>
      <c r="SC2807" s="391"/>
      <c r="SD2807" s="391"/>
      <c r="SE2807" s="391"/>
      <c r="SF2807" s="391"/>
      <c r="SG2807" s="391"/>
      <c r="SH2807" s="391"/>
      <c r="SI2807" s="391"/>
      <c r="SJ2807" s="391"/>
      <c r="SK2807" s="391"/>
      <c r="SL2807" s="391"/>
      <c r="SM2807" s="391"/>
      <c r="SN2807" s="391"/>
      <c r="SO2807" s="391"/>
      <c r="SP2807" s="391"/>
      <c r="SQ2807" s="391"/>
      <c r="SR2807" s="391"/>
      <c r="SS2807" s="391"/>
      <c r="ST2807" s="391"/>
      <c r="SU2807" s="391"/>
      <c r="SV2807" s="391"/>
      <c r="SW2807" s="391"/>
      <c r="SX2807" s="391"/>
      <c r="SY2807" s="391"/>
      <c r="SZ2807" s="391"/>
      <c r="TA2807" s="391"/>
      <c r="TB2807" s="391"/>
      <c r="TC2807" s="391"/>
      <c r="TD2807" s="391"/>
      <c r="TE2807" s="391"/>
      <c r="TF2807" s="391"/>
      <c r="TG2807" s="391"/>
      <c r="TH2807" s="391"/>
      <c r="TI2807" s="391"/>
      <c r="TJ2807" s="391"/>
      <c r="TK2807" s="391"/>
      <c r="TL2807" s="391"/>
      <c r="TM2807" s="391"/>
      <c r="TN2807" s="391"/>
      <c r="TO2807" s="391"/>
      <c r="TP2807" s="391"/>
      <c r="TQ2807" s="391"/>
      <c r="TR2807" s="391"/>
      <c r="TS2807" s="391"/>
      <c r="TT2807" s="391"/>
      <c r="TU2807" s="391"/>
      <c r="TV2807" s="391"/>
      <c r="TW2807" s="391"/>
      <c r="TX2807" s="391"/>
      <c r="TY2807" s="391"/>
      <c r="TZ2807" s="391"/>
      <c r="UA2807" s="391"/>
      <c r="UB2807" s="391"/>
      <c r="UC2807" s="391"/>
      <c r="UD2807" s="391"/>
      <c r="UE2807" s="391"/>
      <c r="UF2807" s="391"/>
      <c r="UG2807" s="391"/>
      <c r="UH2807" s="391"/>
      <c r="UI2807" s="391"/>
      <c r="UJ2807" s="391"/>
      <c r="UK2807" s="391"/>
      <c r="UL2807" s="391"/>
      <c r="UM2807" s="391"/>
      <c r="UN2807" s="391"/>
      <c r="UO2807" s="391"/>
      <c r="UP2807" s="391"/>
      <c r="UQ2807" s="391"/>
      <c r="UR2807" s="391"/>
      <c r="US2807" s="391"/>
      <c r="UT2807" s="391"/>
      <c r="UU2807" s="391"/>
      <c r="UV2807" s="391"/>
      <c r="UW2807" s="391"/>
      <c r="UX2807" s="391"/>
      <c r="UY2807" s="391"/>
      <c r="UZ2807" s="391"/>
      <c r="VA2807" s="391"/>
      <c r="VB2807" s="391"/>
      <c r="VC2807" s="391"/>
      <c r="VD2807" s="391"/>
      <c r="VE2807" s="391"/>
      <c r="VF2807" s="391"/>
      <c r="VG2807" s="391"/>
      <c r="VH2807" s="391"/>
      <c r="VI2807" s="391"/>
      <c r="VJ2807" s="391"/>
      <c r="VK2807" s="391"/>
      <c r="VL2807" s="391"/>
      <c r="VM2807" s="391"/>
      <c r="VN2807" s="391"/>
      <c r="VO2807" s="391"/>
      <c r="VP2807" s="391"/>
      <c r="VQ2807" s="391"/>
      <c r="VR2807" s="391"/>
      <c r="VS2807" s="391"/>
      <c r="VT2807" s="391"/>
      <c r="VU2807" s="391"/>
      <c r="VV2807" s="391"/>
      <c r="VW2807" s="391"/>
      <c r="VX2807" s="391"/>
      <c r="VY2807" s="391"/>
      <c r="VZ2807" s="391"/>
      <c r="WA2807" s="391"/>
      <c r="WB2807" s="391"/>
      <c r="WC2807" s="391"/>
      <c r="WD2807" s="391"/>
      <c r="WE2807" s="391"/>
      <c r="WF2807" s="391"/>
      <c r="WG2807" s="391"/>
      <c r="WH2807" s="391"/>
      <c r="WI2807" s="391"/>
      <c r="WJ2807" s="391"/>
      <c r="WK2807" s="391"/>
      <c r="WL2807" s="391"/>
      <c r="WM2807" s="391"/>
      <c r="WN2807" s="391"/>
      <c r="WO2807" s="391"/>
      <c r="WP2807" s="391"/>
      <c r="WQ2807" s="391"/>
      <c r="WR2807" s="391"/>
      <c r="WS2807" s="391"/>
      <c r="WT2807" s="391"/>
      <c r="WU2807" s="391"/>
      <c r="WV2807" s="391"/>
      <c r="WW2807" s="391"/>
      <c r="WX2807" s="391"/>
      <c r="WY2807" s="391"/>
      <c r="WZ2807" s="391"/>
      <c r="XA2807" s="391"/>
      <c r="XB2807" s="391"/>
      <c r="XC2807" s="391"/>
      <c r="XD2807" s="391"/>
      <c r="XE2807" s="391"/>
      <c r="XF2807" s="391"/>
      <c r="XG2807" s="391"/>
      <c r="XH2807" s="391"/>
      <c r="XI2807" s="391"/>
      <c r="XJ2807" s="391"/>
      <c r="XK2807" s="391"/>
      <c r="XL2807" s="391"/>
      <c r="XM2807" s="391"/>
      <c r="XN2807" s="391"/>
      <c r="XO2807" s="391"/>
      <c r="XP2807" s="391"/>
      <c r="XQ2807" s="391"/>
      <c r="XR2807" s="391"/>
      <c r="XS2807" s="391"/>
      <c r="XT2807" s="391"/>
      <c r="XU2807" s="391"/>
      <c r="XV2807" s="391"/>
      <c r="XW2807" s="391"/>
      <c r="XX2807" s="391"/>
      <c r="XY2807" s="391"/>
      <c r="XZ2807" s="391"/>
      <c r="YA2807" s="391"/>
      <c r="YB2807" s="391"/>
      <c r="YC2807" s="391"/>
      <c r="YD2807" s="391"/>
      <c r="YE2807" s="391"/>
      <c r="YF2807" s="391"/>
      <c r="YG2807" s="391"/>
      <c r="YH2807" s="391"/>
      <c r="YI2807" s="391"/>
      <c r="YJ2807" s="391"/>
      <c r="YK2807" s="391"/>
      <c r="YL2807" s="391"/>
      <c r="YM2807" s="391"/>
      <c r="YN2807" s="391"/>
      <c r="YO2807" s="391"/>
      <c r="YP2807" s="391"/>
      <c r="YQ2807" s="391"/>
      <c r="YR2807" s="391"/>
      <c r="YS2807" s="391"/>
      <c r="YT2807" s="391"/>
      <c r="YU2807" s="391"/>
      <c r="YV2807" s="391"/>
      <c r="YW2807" s="391"/>
      <c r="YX2807" s="391"/>
      <c r="YY2807" s="391"/>
      <c r="YZ2807" s="391"/>
      <c r="ZA2807" s="391"/>
      <c r="ZB2807" s="391"/>
      <c r="ZC2807" s="391"/>
      <c r="ZD2807" s="391"/>
      <c r="ZE2807" s="391"/>
      <c r="ZF2807" s="391"/>
      <c r="ZG2807" s="391"/>
      <c r="ZH2807" s="391"/>
      <c r="ZI2807" s="391"/>
      <c r="ZJ2807" s="391"/>
      <c r="ZK2807" s="391"/>
      <c r="ZL2807" s="391"/>
      <c r="ZM2807" s="391"/>
      <c r="ZN2807" s="391"/>
      <c r="ZO2807" s="391"/>
      <c r="ZP2807" s="391"/>
      <c r="ZQ2807" s="391"/>
      <c r="ZR2807" s="391"/>
      <c r="ZS2807" s="391"/>
      <c r="ZT2807" s="391"/>
      <c r="ZU2807" s="391"/>
      <c r="ZV2807" s="391"/>
      <c r="ZW2807" s="391"/>
      <c r="ZX2807" s="391"/>
      <c r="ZY2807" s="391"/>
      <c r="ZZ2807" s="391"/>
      <c r="AAA2807" s="391"/>
      <c r="AAB2807" s="391"/>
      <c r="AAC2807" s="391"/>
      <c r="AAD2807" s="391"/>
      <c r="AAE2807" s="391"/>
      <c r="AAF2807" s="391"/>
      <c r="AAG2807" s="391"/>
      <c r="AAH2807" s="391"/>
      <c r="AAI2807" s="391"/>
      <c r="AAJ2807" s="391"/>
      <c r="AAK2807" s="391"/>
      <c r="AAL2807" s="391"/>
      <c r="AAM2807" s="391"/>
      <c r="AAN2807" s="391"/>
      <c r="AAO2807" s="391"/>
      <c r="AAP2807" s="391"/>
      <c r="AAQ2807" s="391"/>
      <c r="AAR2807" s="391"/>
      <c r="AAS2807" s="391"/>
      <c r="AAT2807" s="391"/>
      <c r="AAU2807" s="391"/>
      <c r="AAV2807" s="391"/>
      <c r="AAW2807" s="391"/>
      <c r="AAX2807" s="391"/>
      <c r="AAY2807" s="391"/>
      <c r="AAZ2807" s="391"/>
      <c r="ABA2807" s="391"/>
      <c r="ABB2807" s="391"/>
      <c r="ABC2807" s="391"/>
      <c r="ABD2807" s="391"/>
      <c r="ABE2807" s="391"/>
      <c r="ABF2807" s="391"/>
      <c r="ABG2807" s="391"/>
      <c r="ABH2807" s="391"/>
      <c r="ABI2807" s="391"/>
      <c r="ABJ2807" s="391"/>
      <c r="ABK2807" s="391"/>
      <c r="ABL2807" s="391"/>
      <c r="ABM2807" s="391"/>
      <c r="ABN2807" s="391"/>
      <c r="ABO2807" s="391"/>
      <c r="ABP2807" s="391"/>
      <c r="ABQ2807" s="391"/>
      <c r="ABR2807" s="391"/>
      <c r="ABS2807" s="391"/>
      <c r="ABT2807" s="391"/>
      <c r="ABU2807" s="391"/>
      <c r="ABV2807" s="391"/>
      <c r="ABW2807" s="391"/>
      <c r="ABX2807" s="391"/>
      <c r="ABY2807" s="391"/>
      <c r="ABZ2807" s="391"/>
      <c r="ACA2807" s="391"/>
      <c r="ACB2807" s="391"/>
      <c r="ACC2807" s="391"/>
      <c r="ACD2807" s="391"/>
      <c r="ACE2807" s="391"/>
      <c r="ACF2807" s="391"/>
      <c r="ACG2807" s="391"/>
      <c r="ACH2807" s="391"/>
      <c r="ACI2807" s="391"/>
      <c r="ACJ2807" s="391"/>
      <c r="ACK2807" s="391"/>
      <c r="ACL2807" s="391"/>
      <c r="ACM2807" s="391"/>
      <c r="ACN2807" s="391"/>
      <c r="ACO2807" s="391"/>
      <c r="ACP2807" s="391"/>
      <c r="ACQ2807" s="391"/>
      <c r="ACR2807" s="391"/>
      <c r="ACS2807" s="391"/>
      <c r="ACT2807" s="391"/>
      <c r="ACU2807" s="391"/>
      <c r="ACV2807" s="391"/>
      <c r="ACW2807" s="391"/>
      <c r="ACX2807" s="391"/>
      <c r="ACY2807" s="391"/>
      <c r="ACZ2807" s="391"/>
      <c r="ADA2807" s="391"/>
      <c r="ADB2807" s="391"/>
      <c r="ADC2807" s="391"/>
      <c r="ADD2807" s="391"/>
      <c r="ADE2807" s="391"/>
      <c r="ADF2807" s="391"/>
      <c r="ADG2807" s="391"/>
      <c r="ADH2807" s="391"/>
      <c r="ADI2807" s="391"/>
      <c r="ADJ2807" s="391"/>
      <c r="ADK2807" s="391"/>
      <c r="ADL2807" s="391"/>
      <c r="ADM2807" s="391"/>
      <c r="ADN2807" s="391"/>
      <c r="ADO2807" s="391"/>
      <c r="ADP2807" s="391"/>
      <c r="ADQ2807" s="391"/>
      <c r="ADR2807" s="391"/>
      <c r="ADS2807" s="391"/>
      <c r="ADT2807" s="391"/>
      <c r="ADU2807" s="391"/>
      <c r="ADV2807" s="391"/>
      <c r="ADW2807" s="391"/>
      <c r="ADX2807" s="391"/>
      <c r="ADY2807" s="391"/>
      <c r="ADZ2807" s="391"/>
      <c r="AEA2807" s="391"/>
      <c r="AEB2807" s="391"/>
      <c r="AEC2807" s="391"/>
      <c r="AED2807" s="391"/>
      <c r="AEE2807" s="391"/>
      <c r="AEF2807" s="391"/>
      <c r="AEG2807" s="391"/>
      <c r="AEH2807" s="391"/>
      <c r="AEI2807" s="391"/>
      <c r="AEJ2807" s="391"/>
      <c r="AEK2807" s="391"/>
      <c r="AEL2807" s="391"/>
      <c r="AEM2807" s="391"/>
      <c r="AEN2807" s="391"/>
      <c r="AEO2807" s="391"/>
      <c r="AEP2807" s="391"/>
      <c r="AEQ2807" s="391"/>
      <c r="AER2807" s="391"/>
      <c r="AES2807" s="391"/>
      <c r="AET2807" s="391"/>
      <c r="AEU2807" s="391"/>
      <c r="AEV2807" s="391"/>
      <c r="AEW2807" s="391"/>
      <c r="AEX2807" s="391"/>
      <c r="AEY2807" s="391"/>
      <c r="AEZ2807" s="391"/>
      <c r="AFA2807" s="391"/>
      <c r="AFB2807" s="391"/>
      <c r="AFC2807" s="391"/>
      <c r="AFD2807" s="391"/>
      <c r="AFE2807" s="391"/>
      <c r="AFF2807" s="391"/>
      <c r="AFG2807" s="391"/>
      <c r="AFH2807" s="391"/>
      <c r="AFI2807" s="391"/>
      <c r="AFJ2807" s="391"/>
      <c r="AFK2807" s="391"/>
      <c r="AFL2807" s="391"/>
      <c r="AFM2807" s="391"/>
      <c r="AFN2807" s="391"/>
      <c r="AFO2807" s="391"/>
      <c r="AFP2807" s="391"/>
      <c r="AFQ2807" s="391"/>
      <c r="AFR2807" s="391"/>
      <c r="AFS2807" s="391"/>
      <c r="AFT2807" s="391"/>
      <c r="AFU2807" s="391"/>
      <c r="AFV2807" s="391"/>
      <c r="AFW2807" s="391"/>
      <c r="AFX2807" s="391"/>
      <c r="AFY2807" s="391"/>
      <c r="AFZ2807" s="391"/>
      <c r="AGA2807" s="391"/>
      <c r="AGB2807" s="391"/>
      <c r="AGC2807" s="391"/>
      <c r="AGD2807" s="391"/>
      <c r="AGE2807" s="391"/>
      <c r="AGF2807" s="391"/>
      <c r="AGG2807" s="391"/>
      <c r="AGH2807" s="391"/>
      <c r="AGI2807" s="391"/>
      <c r="AGJ2807" s="391"/>
      <c r="AGK2807" s="391"/>
      <c r="AGL2807" s="391"/>
      <c r="AGM2807" s="391"/>
      <c r="AGN2807" s="391"/>
      <c r="AGO2807" s="391"/>
      <c r="AGP2807" s="391"/>
      <c r="AGQ2807" s="391"/>
      <c r="AGR2807" s="391"/>
      <c r="AGS2807" s="391"/>
      <c r="AGT2807" s="391"/>
      <c r="AGU2807" s="391"/>
      <c r="AGV2807" s="391"/>
      <c r="AGW2807" s="391"/>
      <c r="AGX2807" s="391"/>
      <c r="AGY2807" s="391"/>
      <c r="AGZ2807" s="391"/>
      <c r="AHA2807" s="391"/>
      <c r="AHB2807" s="391"/>
      <c r="AHC2807" s="391"/>
      <c r="AHD2807" s="391"/>
      <c r="AHE2807" s="391"/>
      <c r="AHF2807" s="391"/>
      <c r="AHG2807" s="391"/>
      <c r="AHH2807" s="391"/>
      <c r="AHI2807" s="391"/>
      <c r="AHJ2807" s="391"/>
      <c r="AHK2807" s="391"/>
      <c r="AHL2807" s="391"/>
      <c r="AHM2807" s="391"/>
      <c r="AHN2807" s="391"/>
      <c r="AHO2807" s="391"/>
      <c r="AHP2807" s="391"/>
      <c r="AHQ2807" s="391"/>
      <c r="AHR2807" s="391"/>
      <c r="AHS2807" s="391"/>
      <c r="AHT2807" s="391"/>
      <c r="AHU2807" s="391"/>
      <c r="AHV2807" s="391"/>
      <c r="AHW2807" s="391"/>
      <c r="AHX2807" s="391"/>
      <c r="AHY2807" s="391"/>
      <c r="AHZ2807" s="391"/>
      <c r="AIA2807" s="391"/>
      <c r="AIB2807" s="391"/>
      <c r="AIC2807" s="391"/>
      <c r="AID2807" s="391"/>
      <c r="AIE2807" s="391"/>
      <c r="AIF2807" s="391"/>
      <c r="AIG2807" s="391"/>
      <c r="AIH2807" s="391"/>
      <c r="AII2807" s="391"/>
      <c r="AIJ2807" s="391"/>
      <c r="AIK2807" s="391"/>
      <c r="AIL2807" s="391"/>
      <c r="AIM2807" s="391"/>
      <c r="AIN2807" s="391"/>
      <c r="AIO2807" s="391"/>
      <c r="AIP2807" s="391"/>
      <c r="AIQ2807" s="391"/>
      <c r="AIR2807" s="391"/>
      <c r="AIS2807" s="391"/>
      <c r="AIT2807" s="391"/>
      <c r="AIU2807" s="391"/>
      <c r="AIV2807" s="391"/>
      <c r="AIW2807" s="391"/>
      <c r="AIX2807" s="391"/>
      <c r="AIY2807" s="391"/>
      <c r="AIZ2807" s="391"/>
      <c r="AJA2807" s="391"/>
      <c r="AJB2807" s="391"/>
      <c r="AJC2807" s="391"/>
      <c r="AJD2807" s="391"/>
      <c r="AJE2807" s="391"/>
      <c r="AJF2807" s="391"/>
      <c r="AJG2807" s="391"/>
      <c r="AJH2807" s="391"/>
      <c r="AJI2807" s="391"/>
      <c r="AJJ2807" s="391"/>
      <c r="AJK2807" s="391"/>
      <c r="AJL2807" s="391"/>
      <c r="AJM2807" s="391"/>
      <c r="AJN2807" s="391"/>
      <c r="AJO2807" s="391"/>
      <c r="AJP2807" s="391"/>
      <c r="AJQ2807" s="391"/>
      <c r="AJR2807" s="391"/>
      <c r="AJS2807" s="391"/>
      <c r="AJT2807" s="391"/>
      <c r="AJU2807" s="391"/>
      <c r="AJV2807" s="391"/>
      <c r="AJW2807" s="391"/>
      <c r="AJX2807" s="391"/>
      <c r="AJY2807" s="391"/>
      <c r="AJZ2807" s="391"/>
      <c r="AKA2807" s="391"/>
      <c r="AKB2807" s="391"/>
      <c r="AKC2807" s="391"/>
      <c r="AKD2807" s="391"/>
      <c r="AKE2807" s="391"/>
      <c r="AKF2807" s="391"/>
      <c r="AKG2807" s="391"/>
      <c r="AKH2807" s="391"/>
      <c r="AKI2807" s="391"/>
      <c r="AKJ2807" s="391"/>
      <c r="AKK2807" s="391"/>
      <c r="AKL2807" s="391"/>
      <c r="AKM2807" s="391"/>
      <c r="AKN2807" s="391"/>
      <c r="AKO2807" s="391"/>
      <c r="AKP2807" s="391"/>
      <c r="AKQ2807" s="391"/>
      <c r="AKR2807" s="391"/>
      <c r="AKS2807" s="391"/>
      <c r="AKT2807" s="391"/>
      <c r="AKU2807" s="391"/>
      <c r="AKV2807" s="391"/>
      <c r="AKW2807" s="391"/>
      <c r="AKX2807" s="391"/>
      <c r="AKY2807" s="391"/>
      <c r="AKZ2807" s="391"/>
      <c r="ALA2807" s="391"/>
      <c r="ALB2807" s="391"/>
      <c r="ALC2807" s="391"/>
      <c r="ALD2807" s="391"/>
      <c r="ALE2807" s="391"/>
      <c r="ALF2807" s="391"/>
      <c r="ALG2807" s="391"/>
      <c r="ALH2807" s="391"/>
      <c r="ALI2807" s="391"/>
      <c r="ALJ2807" s="391"/>
      <c r="ALK2807" s="391"/>
      <c r="ALL2807" s="391"/>
      <c r="ALM2807" s="391"/>
      <c r="ALN2807" s="391"/>
      <c r="ALO2807" s="391"/>
      <c r="ALP2807" s="391"/>
      <c r="ALQ2807" s="391"/>
      <c r="ALR2807" s="391"/>
      <c r="ALS2807" s="391"/>
      <c r="ALT2807" s="391"/>
      <c r="ALU2807" s="391"/>
      <c r="ALV2807" s="391"/>
      <c r="ALW2807" s="391"/>
      <c r="ALX2807" s="391"/>
      <c r="ALY2807" s="391"/>
      <c r="ALZ2807" s="391"/>
      <c r="AMA2807" s="391"/>
      <c r="AMB2807" s="391"/>
      <c r="AMC2807" s="391"/>
      <c r="AMD2807" s="391"/>
      <c r="AME2807" s="391"/>
      <c r="AMF2807" s="391"/>
      <c r="AMG2807" s="391"/>
      <c r="AMH2807" s="391"/>
      <c r="AMI2807" s="391"/>
      <c r="AMJ2807" s="391"/>
      <c r="AMK2807" s="391"/>
      <c r="AML2807" s="391"/>
      <c r="AMM2807" s="391"/>
      <c r="AMN2807" s="391"/>
      <c r="AMO2807" s="391"/>
      <c r="AMP2807" s="391"/>
      <c r="AMQ2807" s="391"/>
      <c r="AMR2807" s="391"/>
      <c r="AMS2807" s="391"/>
      <c r="AMT2807" s="391"/>
      <c r="AMU2807" s="391"/>
      <c r="AMV2807" s="391"/>
      <c r="AMW2807" s="391"/>
      <c r="AMX2807" s="391"/>
      <c r="AMY2807" s="391"/>
      <c r="AMZ2807" s="391"/>
      <c r="ANA2807" s="391"/>
      <c r="ANB2807" s="391"/>
      <c r="ANC2807" s="391"/>
      <c r="AND2807" s="391"/>
      <c r="ANE2807" s="391"/>
      <c r="ANF2807" s="391"/>
      <c r="ANG2807" s="391"/>
      <c r="ANH2807" s="391"/>
      <c r="ANI2807" s="391"/>
      <c r="ANJ2807" s="391"/>
      <c r="ANK2807" s="391"/>
      <c r="ANL2807" s="391"/>
      <c r="ANM2807" s="391"/>
      <c r="ANN2807" s="391"/>
      <c r="ANO2807" s="391"/>
      <c r="ANP2807" s="391"/>
      <c r="ANQ2807" s="391"/>
      <c r="ANR2807" s="391"/>
      <c r="ANS2807" s="391"/>
      <c r="ANT2807" s="391"/>
      <c r="ANU2807" s="391"/>
      <c r="ANV2807" s="391"/>
      <c r="ANW2807" s="391"/>
      <c r="ANX2807" s="391"/>
      <c r="ANY2807" s="391"/>
      <c r="ANZ2807" s="391"/>
      <c r="AOA2807" s="391"/>
      <c r="AOB2807" s="391"/>
      <c r="AOC2807" s="391"/>
      <c r="AOD2807" s="391"/>
      <c r="AOE2807" s="391"/>
      <c r="AOF2807" s="391"/>
      <c r="AOG2807" s="391"/>
      <c r="AOH2807" s="391"/>
      <c r="AOI2807" s="391"/>
      <c r="AOJ2807" s="391"/>
      <c r="AOK2807" s="391"/>
      <c r="AOL2807" s="391"/>
      <c r="AOM2807" s="391"/>
      <c r="AON2807" s="391"/>
      <c r="AOO2807" s="391"/>
      <c r="AOP2807" s="391"/>
      <c r="AOQ2807" s="391"/>
      <c r="AOR2807" s="391"/>
      <c r="AOS2807" s="391"/>
      <c r="AOT2807" s="391"/>
      <c r="AOU2807" s="391"/>
      <c r="AOV2807" s="391"/>
      <c r="AOW2807" s="391"/>
      <c r="AOX2807" s="391"/>
      <c r="AOY2807" s="391"/>
      <c r="AOZ2807" s="391"/>
      <c r="APA2807" s="391"/>
      <c r="APB2807" s="391"/>
      <c r="APC2807" s="391"/>
      <c r="APD2807" s="391"/>
      <c r="APE2807" s="391"/>
      <c r="APF2807" s="391"/>
      <c r="APG2807" s="391"/>
      <c r="APH2807" s="391"/>
      <c r="API2807" s="391"/>
      <c r="APJ2807" s="391"/>
      <c r="APK2807" s="391"/>
      <c r="APL2807" s="391"/>
      <c r="APM2807" s="391"/>
      <c r="APN2807" s="391"/>
      <c r="APO2807" s="391"/>
      <c r="APP2807" s="391"/>
      <c r="APQ2807" s="391"/>
      <c r="APR2807" s="391"/>
      <c r="APS2807" s="391"/>
      <c r="APT2807" s="391"/>
      <c r="APU2807" s="391"/>
      <c r="APV2807" s="391"/>
      <c r="APW2807" s="391"/>
      <c r="APX2807" s="391"/>
      <c r="APY2807" s="391"/>
      <c r="APZ2807" s="391"/>
      <c r="AQA2807" s="391"/>
      <c r="AQB2807" s="391"/>
      <c r="AQC2807" s="391"/>
      <c r="AQD2807" s="391"/>
      <c r="AQE2807" s="391"/>
      <c r="AQF2807" s="391"/>
      <c r="AQG2807" s="391"/>
      <c r="AQH2807" s="391"/>
      <c r="AQI2807" s="391"/>
      <c r="AQJ2807" s="391"/>
      <c r="AQK2807" s="391"/>
      <c r="AQL2807" s="391"/>
      <c r="AQM2807" s="391"/>
      <c r="AQN2807" s="391"/>
      <c r="AQO2807" s="391"/>
      <c r="AQP2807" s="391"/>
      <c r="AQQ2807" s="391"/>
      <c r="AQR2807" s="391"/>
      <c r="AQS2807" s="391"/>
      <c r="AQT2807" s="391"/>
      <c r="AQU2807" s="391"/>
      <c r="AQV2807" s="391"/>
      <c r="AQW2807" s="391"/>
      <c r="AQX2807" s="391"/>
      <c r="AQY2807" s="391"/>
      <c r="AQZ2807" s="391"/>
      <c r="ARA2807" s="391"/>
      <c r="ARB2807" s="391"/>
      <c r="ARC2807" s="391"/>
      <c r="ARD2807" s="391"/>
      <c r="ARE2807" s="391"/>
      <c r="ARF2807" s="391"/>
      <c r="ARG2807" s="391"/>
      <c r="ARH2807" s="391"/>
      <c r="ARI2807" s="391"/>
      <c r="ARJ2807" s="391"/>
      <c r="ARK2807" s="391"/>
      <c r="ARL2807" s="391"/>
      <c r="ARM2807" s="391"/>
      <c r="ARN2807" s="391"/>
      <c r="ARO2807" s="391"/>
      <c r="ARP2807" s="391"/>
      <c r="ARQ2807" s="391"/>
      <c r="ARR2807" s="391"/>
      <c r="ARS2807" s="391"/>
      <c r="ART2807" s="391"/>
      <c r="ARU2807" s="391"/>
      <c r="ARV2807" s="391"/>
      <c r="ARW2807" s="391"/>
      <c r="ARX2807" s="391"/>
      <c r="ARY2807" s="391"/>
      <c r="ARZ2807" s="391"/>
      <c r="ASA2807" s="391"/>
      <c r="ASB2807" s="391"/>
      <c r="ASC2807" s="391"/>
      <c r="ASD2807" s="391"/>
      <c r="ASE2807" s="391"/>
      <c r="ASF2807" s="391"/>
      <c r="ASG2807" s="391"/>
      <c r="ASH2807" s="391"/>
      <c r="ASI2807" s="391"/>
      <c r="ASJ2807" s="391"/>
      <c r="ASK2807" s="391"/>
      <c r="ASL2807" s="391"/>
      <c r="ASM2807" s="391"/>
      <c r="ASN2807" s="391"/>
      <c r="ASO2807" s="391"/>
      <c r="ASP2807" s="391"/>
      <c r="ASQ2807" s="391"/>
      <c r="ASR2807" s="391"/>
      <c r="ASS2807" s="391"/>
      <c r="AST2807" s="391"/>
      <c r="ASU2807" s="391"/>
      <c r="ASV2807" s="391"/>
      <c r="ASW2807" s="391"/>
      <c r="ASX2807" s="391"/>
      <c r="ASY2807" s="391"/>
      <c r="ASZ2807" s="391"/>
      <c r="ATA2807" s="391"/>
      <c r="ATB2807" s="391"/>
      <c r="ATC2807" s="391"/>
      <c r="ATD2807" s="391"/>
      <c r="ATE2807" s="391"/>
      <c r="ATF2807" s="391"/>
      <c r="ATG2807" s="391"/>
      <c r="ATH2807" s="391"/>
      <c r="ATI2807" s="391"/>
      <c r="ATJ2807" s="391"/>
      <c r="ATK2807" s="391"/>
      <c r="ATL2807" s="391"/>
      <c r="ATM2807" s="391"/>
      <c r="ATN2807" s="391"/>
      <c r="ATO2807" s="391"/>
      <c r="ATP2807" s="391"/>
      <c r="ATQ2807" s="391"/>
      <c r="ATR2807" s="391"/>
      <c r="ATS2807" s="391"/>
      <c r="ATT2807" s="391"/>
      <c r="ATU2807" s="391"/>
      <c r="ATV2807" s="391"/>
      <c r="ATW2807" s="391"/>
      <c r="ATX2807" s="391"/>
      <c r="ATY2807" s="391"/>
      <c r="ATZ2807" s="391"/>
      <c r="AUA2807" s="391"/>
      <c r="AUB2807" s="391"/>
      <c r="AUC2807" s="391"/>
      <c r="AUD2807" s="391"/>
      <c r="AUE2807" s="391"/>
      <c r="AUF2807" s="391"/>
      <c r="AUG2807" s="391"/>
      <c r="AUH2807" s="391"/>
      <c r="AUI2807" s="391"/>
      <c r="AUJ2807" s="391"/>
      <c r="AUK2807" s="391"/>
      <c r="AUL2807" s="391"/>
      <c r="AUM2807" s="391"/>
      <c r="AUN2807" s="391"/>
      <c r="AUO2807" s="391"/>
      <c r="AUP2807" s="391"/>
      <c r="AUQ2807" s="391"/>
      <c r="AUR2807" s="391"/>
      <c r="AUS2807" s="391"/>
      <c r="AUT2807" s="391"/>
      <c r="AUU2807" s="391"/>
      <c r="AUV2807" s="391"/>
      <c r="AUW2807" s="391"/>
      <c r="AUX2807" s="391"/>
      <c r="AUY2807" s="391"/>
      <c r="AUZ2807" s="391"/>
      <c r="AVA2807" s="391"/>
      <c r="AVB2807" s="391"/>
      <c r="AVC2807" s="391"/>
      <c r="AVD2807" s="391"/>
      <c r="AVE2807" s="391"/>
      <c r="AVF2807" s="391"/>
      <c r="AVG2807" s="391"/>
      <c r="AVH2807" s="391"/>
      <c r="AVI2807" s="391"/>
      <c r="AVJ2807" s="391"/>
      <c r="AVK2807" s="391"/>
      <c r="AVL2807" s="391"/>
      <c r="AVM2807" s="391"/>
      <c r="AVN2807" s="391"/>
      <c r="AVO2807" s="391"/>
      <c r="AVP2807" s="391"/>
      <c r="AVQ2807" s="391"/>
      <c r="AVR2807" s="391"/>
      <c r="AVS2807" s="391"/>
      <c r="AVT2807" s="391"/>
      <c r="AVU2807" s="391"/>
      <c r="AVV2807" s="391"/>
      <c r="AVW2807" s="391"/>
      <c r="AVX2807" s="391"/>
      <c r="AVY2807" s="391"/>
      <c r="AVZ2807" s="391"/>
      <c r="AWA2807" s="391"/>
      <c r="AWB2807" s="391"/>
      <c r="AWC2807" s="391"/>
      <c r="AWD2807" s="391"/>
      <c r="AWE2807" s="391"/>
      <c r="AWF2807" s="391"/>
      <c r="AWG2807" s="391"/>
      <c r="AWH2807" s="391"/>
      <c r="AWI2807" s="391"/>
      <c r="AWJ2807" s="391"/>
      <c r="AWK2807" s="391"/>
      <c r="AWL2807" s="391"/>
      <c r="AWM2807" s="391"/>
      <c r="AWN2807" s="391"/>
      <c r="AWO2807" s="391"/>
      <c r="AWP2807" s="391"/>
      <c r="AWQ2807" s="391"/>
      <c r="AWR2807" s="391"/>
      <c r="AWS2807" s="391"/>
      <c r="AWT2807" s="391"/>
      <c r="AWU2807" s="391"/>
      <c r="AWV2807" s="391"/>
      <c r="AWW2807" s="391"/>
      <c r="AWX2807" s="391"/>
      <c r="AWY2807" s="391"/>
      <c r="AWZ2807" s="391"/>
      <c r="AXA2807" s="391"/>
      <c r="AXB2807" s="391"/>
      <c r="AXC2807" s="391"/>
      <c r="AXD2807" s="391"/>
      <c r="AXE2807" s="391"/>
      <c r="AXF2807" s="391"/>
      <c r="AXG2807" s="391"/>
      <c r="AXH2807" s="391"/>
      <c r="AXI2807" s="391"/>
      <c r="AXJ2807" s="391"/>
      <c r="AXK2807" s="391"/>
      <c r="AXL2807" s="391"/>
      <c r="AXM2807" s="391"/>
      <c r="AXN2807" s="391"/>
      <c r="AXO2807" s="391"/>
      <c r="AXP2807" s="391"/>
      <c r="AXQ2807" s="391"/>
      <c r="AXR2807" s="391"/>
      <c r="AXS2807" s="391"/>
      <c r="AXT2807" s="391"/>
      <c r="AXU2807" s="391"/>
      <c r="AXV2807" s="391"/>
      <c r="AXW2807" s="391"/>
      <c r="AXX2807" s="391"/>
      <c r="AXY2807" s="391"/>
      <c r="AXZ2807" s="391"/>
      <c r="AYA2807" s="391"/>
      <c r="AYB2807" s="391"/>
      <c r="AYC2807" s="391"/>
      <c r="AYD2807" s="391"/>
      <c r="AYE2807" s="391"/>
      <c r="AYF2807" s="391"/>
      <c r="AYG2807" s="391"/>
      <c r="AYH2807" s="391"/>
      <c r="AYI2807" s="391"/>
      <c r="AYJ2807" s="391"/>
      <c r="AYK2807" s="391"/>
      <c r="AYL2807" s="391"/>
      <c r="AYM2807" s="391"/>
      <c r="AYN2807" s="391"/>
      <c r="AYO2807" s="391"/>
      <c r="AYP2807" s="391"/>
      <c r="AYQ2807" s="391"/>
      <c r="AYR2807" s="391"/>
      <c r="AYS2807" s="391"/>
      <c r="AYT2807" s="391"/>
      <c r="AYU2807" s="391"/>
      <c r="AYV2807" s="391"/>
      <c r="AYW2807" s="391"/>
      <c r="AYX2807" s="391"/>
      <c r="AYY2807" s="391"/>
      <c r="AYZ2807" s="391"/>
      <c r="AZA2807" s="391"/>
      <c r="AZB2807" s="391"/>
      <c r="AZC2807" s="391"/>
      <c r="AZD2807" s="391"/>
      <c r="AZE2807" s="391"/>
      <c r="AZF2807" s="391"/>
      <c r="AZG2807" s="391"/>
      <c r="AZH2807" s="391"/>
      <c r="AZI2807" s="391"/>
      <c r="AZJ2807" s="391"/>
      <c r="AZK2807" s="391"/>
      <c r="AZL2807" s="391"/>
      <c r="AZM2807" s="391"/>
      <c r="AZN2807" s="391"/>
      <c r="AZO2807" s="391"/>
      <c r="AZP2807" s="391"/>
      <c r="AZQ2807" s="391"/>
      <c r="AZR2807" s="391"/>
      <c r="AZS2807" s="391"/>
      <c r="AZT2807" s="391"/>
      <c r="AZU2807" s="391"/>
      <c r="AZV2807" s="391"/>
      <c r="AZW2807" s="391"/>
      <c r="AZX2807" s="391"/>
      <c r="AZY2807" s="391"/>
      <c r="AZZ2807" s="391"/>
      <c r="BAA2807" s="391"/>
      <c r="BAB2807" s="391"/>
      <c r="BAC2807" s="391"/>
      <c r="BAD2807" s="391"/>
      <c r="BAE2807" s="391"/>
      <c r="BAF2807" s="391"/>
      <c r="BAG2807" s="391"/>
      <c r="BAH2807" s="391"/>
      <c r="BAI2807" s="391"/>
      <c r="BAJ2807" s="391"/>
      <c r="BAK2807" s="391"/>
      <c r="BAL2807" s="391"/>
      <c r="BAM2807" s="391"/>
      <c r="BAN2807" s="391"/>
      <c r="BAO2807" s="391"/>
      <c r="BAP2807" s="391"/>
      <c r="BAQ2807" s="391"/>
      <c r="BAR2807" s="391"/>
      <c r="BAS2807" s="391"/>
      <c r="BAT2807" s="391"/>
      <c r="BAU2807" s="391"/>
      <c r="BAV2807" s="391"/>
      <c r="BAW2807" s="391"/>
      <c r="BAX2807" s="391"/>
      <c r="BAY2807" s="391"/>
      <c r="BAZ2807" s="391"/>
      <c r="BBA2807" s="391"/>
      <c r="BBB2807" s="391"/>
      <c r="BBC2807" s="391"/>
      <c r="BBD2807" s="391"/>
      <c r="BBE2807" s="391"/>
      <c r="BBF2807" s="391"/>
      <c r="BBG2807" s="391"/>
      <c r="BBH2807" s="391"/>
      <c r="BBI2807" s="391"/>
      <c r="BBJ2807" s="391"/>
      <c r="BBK2807" s="391"/>
      <c r="BBL2807" s="391"/>
      <c r="BBM2807" s="391"/>
      <c r="BBN2807" s="391"/>
      <c r="BBO2807" s="391"/>
      <c r="BBP2807" s="391"/>
      <c r="BBQ2807" s="391"/>
      <c r="BBR2807" s="391"/>
      <c r="BBS2807" s="391"/>
      <c r="BBT2807" s="391"/>
      <c r="BBU2807" s="391"/>
      <c r="BBV2807" s="391"/>
      <c r="BBW2807" s="391"/>
      <c r="BBX2807" s="391"/>
      <c r="BBY2807" s="391"/>
      <c r="BBZ2807" s="391"/>
      <c r="BCA2807" s="391"/>
      <c r="BCB2807" s="391"/>
      <c r="BCC2807" s="391"/>
      <c r="BCD2807" s="391"/>
      <c r="BCE2807" s="391"/>
      <c r="BCF2807" s="391"/>
      <c r="BCG2807" s="391"/>
      <c r="BCH2807" s="391"/>
      <c r="BCI2807" s="391"/>
      <c r="BCJ2807" s="391"/>
      <c r="BCK2807" s="391"/>
      <c r="BCL2807" s="391"/>
      <c r="BCM2807" s="391"/>
      <c r="BCN2807" s="391"/>
      <c r="BCO2807" s="391"/>
      <c r="BCP2807" s="391"/>
      <c r="BCQ2807" s="391"/>
      <c r="BCR2807" s="391"/>
      <c r="BCS2807" s="391"/>
      <c r="BCT2807" s="391"/>
      <c r="BCU2807" s="391"/>
      <c r="BCV2807" s="391"/>
      <c r="BCW2807" s="391"/>
      <c r="BCX2807" s="391"/>
      <c r="BCY2807" s="391"/>
      <c r="BCZ2807" s="391"/>
      <c r="BDA2807" s="391"/>
      <c r="BDB2807" s="391"/>
      <c r="BDC2807" s="391"/>
      <c r="BDD2807" s="391"/>
      <c r="BDE2807" s="391"/>
      <c r="BDF2807" s="391"/>
      <c r="BDG2807" s="391"/>
      <c r="BDH2807" s="391"/>
      <c r="BDI2807" s="391"/>
      <c r="BDJ2807" s="391"/>
      <c r="BDK2807" s="391"/>
      <c r="BDL2807" s="391"/>
      <c r="BDM2807" s="391"/>
      <c r="BDN2807" s="391"/>
      <c r="BDO2807" s="391"/>
      <c r="BDP2807" s="391"/>
      <c r="BDQ2807" s="391"/>
      <c r="BDR2807" s="391"/>
      <c r="BDS2807" s="391"/>
      <c r="BDT2807" s="391"/>
      <c r="BDU2807" s="391"/>
      <c r="BDV2807" s="391"/>
      <c r="BDW2807" s="391"/>
      <c r="BDX2807" s="391"/>
      <c r="BDY2807" s="391"/>
      <c r="BDZ2807" s="391"/>
      <c r="BEA2807" s="391"/>
      <c r="BEB2807" s="391"/>
      <c r="BEC2807" s="391"/>
      <c r="BED2807" s="391"/>
      <c r="BEE2807" s="391"/>
      <c r="BEF2807" s="391"/>
      <c r="BEG2807" s="391"/>
      <c r="BEH2807" s="391"/>
      <c r="BEI2807" s="391"/>
      <c r="BEJ2807" s="391"/>
      <c r="BEK2807" s="391"/>
      <c r="BEL2807" s="391"/>
      <c r="BEM2807" s="391"/>
      <c r="BEN2807" s="391"/>
      <c r="BEO2807" s="391"/>
      <c r="BEP2807" s="391"/>
      <c r="BEQ2807" s="391"/>
      <c r="BER2807" s="391"/>
      <c r="BES2807" s="391"/>
      <c r="BET2807" s="391"/>
      <c r="BEU2807" s="391"/>
      <c r="BEV2807" s="391"/>
      <c r="BEW2807" s="391"/>
      <c r="BEX2807" s="391"/>
      <c r="BEY2807" s="391"/>
      <c r="BEZ2807" s="391"/>
      <c r="BFA2807" s="391"/>
      <c r="BFB2807" s="391"/>
      <c r="BFC2807" s="391"/>
      <c r="BFD2807" s="391"/>
      <c r="BFE2807" s="391"/>
      <c r="BFF2807" s="391"/>
      <c r="BFG2807" s="391"/>
      <c r="BFH2807" s="391"/>
      <c r="BFI2807" s="391"/>
      <c r="BFJ2807" s="391"/>
      <c r="BFK2807" s="391"/>
      <c r="BFL2807" s="391"/>
      <c r="BFM2807" s="391"/>
      <c r="BFN2807" s="391"/>
      <c r="BFO2807" s="391"/>
      <c r="BFP2807" s="391"/>
      <c r="BFQ2807" s="391"/>
      <c r="BFR2807" s="391"/>
      <c r="BFS2807" s="391"/>
      <c r="BFT2807" s="391"/>
      <c r="BFU2807" s="391"/>
      <c r="BFV2807" s="391"/>
      <c r="BFW2807" s="391"/>
      <c r="BFX2807" s="391"/>
      <c r="BFY2807" s="391"/>
      <c r="BFZ2807" s="391"/>
      <c r="BGA2807" s="391"/>
      <c r="BGB2807" s="391"/>
      <c r="BGC2807" s="391"/>
      <c r="BGD2807" s="391"/>
      <c r="BGE2807" s="391"/>
      <c r="BGF2807" s="391"/>
      <c r="BGG2807" s="391"/>
      <c r="BGH2807" s="391"/>
      <c r="BGI2807" s="391"/>
      <c r="BGJ2807" s="391"/>
      <c r="BGK2807" s="391"/>
      <c r="BGL2807" s="391"/>
      <c r="BGM2807" s="391"/>
      <c r="BGN2807" s="391"/>
      <c r="BGO2807" s="391"/>
      <c r="BGP2807" s="391"/>
      <c r="BGQ2807" s="391"/>
      <c r="BGR2807" s="391"/>
      <c r="BGS2807" s="391"/>
      <c r="BGT2807" s="391"/>
      <c r="BGU2807" s="391"/>
      <c r="BGV2807" s="391"/>
      <c r="BGW2807" s="391"/>
      <c r="BGX2807" s="391"/>
      <c r="BGY2807" s="391"/>
      <c r="BGZ2807" s="391"/>
      <c r="BHA2807" s="391"/>
      <c r="BHB2807" s="391"/>
      <c r="BHC2807" s="391"/>
      <c r="BHD2807" s="391"/>
      <c r="BHE2807" s="391"/>
      <c r="BHF2807" s="391"/>
      <c r="BHG2807" s="391"/>
      <c r="BHH2807" s="391"/>
      <c r="BHI2807" s="391"/>
      <c r="BHJ2807" s="391"/>
      <c r="BHK2807" s="391"/>
      <c r="BHL2807" s="391"/>
      <c r="BHM2807" s="391"/>
      <c r="BHN2807" s="391"/>
      <c r="BHO2807" s="391"/>
      <c r="BHP2807" s="391"/>
      <c r="BHQ2807" s="391"/>
      <c r="BHR2807" s="391"/>
      <c r="BHS2807" s="391"/>
      <c r="BHT2807" s="391"/>
      <c r="BHU2807" s="391"/>
      <c r="BHV2807" s="391"/>
      <c r="BHW2807" s="391"/>
      <c r="BHX2807" s="391"/>
      <c r="BHY2807" s="391"/>
      <c r="BHZ2807" s="391"/>
      <c r="BIA2807" s="391"/>
      <c r="BIB2807" s="391"/>
      <c r="BIC2807" s="391"/>
      <c r="BID2807" s="391"/>
      <c r="BIE2807" s="391"/>
      <c r="BIF2807" s="391"/>
      <c r="BIG2807" s="391"/>
      <c r="BIH2807" s="391"/>
      <c r="BII2807" s="391"/>
      <c r="BIJ2807" s="391"/>
      <c r="BIK2807" s="391"/>
      <c r="BIL2807" s="391"/>
      <c r="BIM2807" s="391"/>
      <c r="BIN2807" s="391"/>
      <c r="BIO2807" s="391"/>
      <c r="BIP2807" s="391"/>
      <c r="BIQ2807" s="391"/>
      <c r="BIR2807" s="391"/>
      <c r="BIS2807" s="391"/>
      <c r="BIT2807" s="391"/>
      <c r="BIU2807" s="391"/>
      <c r="BIV2807" s="391"/>
      <c r="BIW2807" s="391"/>
      <c r="BIX2807" s="391"/>
      <c r="BIY2807" s="391"/>
      <c r="BIZ2807" s="391"/>
      <c r="BJA2807" s="391"/>
      <c r="BJB2807" s="391"/>
      <c r="BJC2807" s="391"/>
      <c r="BJD2807" s="391"/>
      <c r="BJE2807" s="391"/>
      <c r="BJF2807" s="391"/>
      <c r="BJG2807" s="391"/>
      <c r="BJH2807" s="391"/>
      <c r="BJI2807" s="391"/>
      <c r="BJJ2807" s="391"/>
      <c r="BJK2807" s="391"/>
      <c r="BJL2807" s="391"/>
      <c r="BJM2807" s="391"/>
      <c r="BJN2807" s="391"/>
      <c r="BJO2807" s="391"/>
      <c r="BJP2807" s="391"/>
      <c r="BJQ2807" s="391"/>
      <c r="BJR2807" s="391"/>
      <c r="BJS2807" s="391"/>
      <c r="BJT2807" s="391"/>
      <c r="BJU2807" s="391"/>
      <c r="BJV2807" s="391"/>
      <c r="BJW2807" s="391"/>
      <c r="BJX2807" s="391"/>
      <c r="BJY2807" s="391"/>
      <c r="BJZ2807" s="391"/>
      <c r="BKA2807" s="391"/>
      <c r="BKB2807" s="391"/>
      <c r="BKC2807" s="391"/>
      <c r="BKD2807" s="391"/>
      <c r="BKE2807" s="391"/>
      <c r="BKF2807" s="391"/>
      <c r="BKG2807" s="391"/>
      <c r="BKH2807" s="391"/>
      <c r="BKI2807" s="391"/>
      <c r="BKJ2807" s="391"/>
      <c r="BKK2807" s="391"/>
      <c r="BKL2807" s="391"/>
      <c r="BKM2807" s="391"/>
      <c r="BKN2807" s="391"/>
      <c r="BKO2807" s="391"/>
      <c r="BKP2807" s="391"/>
      <c r="BKQ2807" s="391"/>
      <c r="BKR2807" s="391"/>
      <c r="BKS2807" s="391"/>
      <c r="BKT2807" s="391"/>
      <c r="BKU2807" s="391"/>
      <c r="BKV2807" s="391"/>
      <c r="BKW2807" s="391"/>
      <c r="BKX2807" s="391"/>
      <c r="BKY2807" s="391"/>
      <c r="BKZ2807" s="391"/>
      <c r="BLA2807" s="391"/>
      <c r="BLB2807" s="391"/>
      <c r="BLC2807" s="391"/>
      <c r="BLD2807" s="391"/>
      <c r="BLE2807" s="391"/>
      <c r="BLF2807" s="391"/>
      <c r="BLG2807" s="391"/>
      <c r="BLH2807" s="391"/>
      <c r="BLI2807" s="391"/>
      <c r="BLJ2807" s="391"/>
      <c r="BLK2807" s="391"/>
      <c r="BLL2807" s="391"/>
      <c r="BLM2807" s="391"/>
      <c r="BLN2807" s="391"/>
      <c r="BLO2807" s="391"/>
      <c r="BLP2807" s="391"/>
      <c r="BLQ2807" s="391"/>
      <c r="BLR2807" s="391"/>
      <c r="BLS2807" s="391"/>
      <c r="BLT2807" s="391"/>
      <c r="BLU2807" s="391"/>
      <c r="BLV2807" s="391"/>
      <c r="BLW2807" s="391"/>
      <c r="BLX2807" s="391"/>
      <c r="BLY2807" s="391"/>
      <c r="BLZ2807" s="391"/>
      <c r="BMA2807" s="391"/>
      <c r="BMB2807" s="391"/>
      <c r="BMC2807" s="391"/>
      <c r="BMD2807" s="391"/>
      <c r="BME2807" s="391"/>
      <c r="BMF2807" s="391"/>
      <c r="BMG2807" s="391"/>
      <c r="BMH2807" s="391"/>
      <c r="BMI2807" s="391"/>
      <c r="BMJ2807" s="391"/>
      <c r="BMK2807" s="391"/>
      <c r="BML2807" s="391"/>
      <c r="BMM2807" s="391"/>
      <c r="BMN2807" s="391"/>
      <c r="BMO2807" s="391"/>
      <c r="BMP2807" s="391"/>
      <c r="BMQ2807" s="391"/>
      <c r="BMR2807" s="391"/>
      <c r="BMS2807" s="391"/>
      <c r="BMT2807" s="391"/>
      <c r="BMU2807" s="391"/>
      <c r="BMV2807" s="391"/>
      <c r="BMW2807" s="391"/>
      <c r="BMX2807" s="391"/>
      <c r="BMY2807" s="391"/>
      <c r="BMZ2807" s="391"/>
      <c r="BNA2807" s="391"/>
      <c r="BNB2807" s="391"/>
      <c r="BNC2807" s="391"/>
      <c r="BND2807" s="391"/>
      <c r="BNE2807" s="391"/>
      <c r="BNF2807" s="391"/>
      <c r="BNG2807" s="391"/>
      <c r="BNH2807" s="391"/>
      <c r="BNI2807" s="391"/>
      <c r="BNJ2807" s="391"/>
      <c r="BNK2807" s="391"/>
      <c r="BNL2807" s="391"/>
      <c r="BNM2807" s="391"/>
      <c r="BNN2807" s="391"/>
      <c r="BNO2807" s="391"/>
      <c r="BNP2807" s="391"/>
      <c r="BNQ2807" s="391"/>
      <c r="BNR2807" s="391"/>
      <c r="BNS2807" s="391"/>
      <c r="BNT2807" s="391"/>
      <c r="BNU2807" s="391"/>
      <c r="BNV2807" s="391"/>
      <c r="BNW2807" s="391"/>
      <c r="BNX2807" s="391"/>
      <c r="BNY2807" s="391"/>
      <c r="BNZ2807" s="391"/>
      <c r="BOA2807" s="391"/>
      <c r="BOB2807" s="391"/>
      <c r="BOC2807" s="391"/>
      <c r="BOD2807" s="391"/>
      <c r="BOE2807" s="391"/>
      <c r="BOF2807" s="391"/>
      <c r="BOG2807" s="391"/>
      <c r="BOH2807" s="391"/>
      <c r="BOI2807" s="391"/>
      <c r="BOJ2807" s="391"/>
      <c r="BOK2807" s="391"/>
      <c r="BOL2807" s="391"/>
      <c r="BOM2807" s="391"/>
      <c r="BON2807" s="391"/>
      <c r="BOO2807" s="391"/>
      <c r="BOP2807" s="391"/>
      <c r="BOQ2807" s="391"/>
      <c r="BOR2807" s="391"/>
      <c r="BOS2807" s="391"/>
      <c r="BOT2807" s="391"/>
      <c r="BOU2807" s="391"/>
      <c r="BOV2807" s="391"/>
      <c r="BOW2807" s="391"/>
      <c r="BOX2807" s="391"/>
      <c r="BOY2807" s="391"/>
      <c r="BOZ2807" s="391"/>
      <c r="BPA2807" s="391"/>
      <c r="BPB2807" s="391"/>
      <c r="BPC2807" s="391"/>
      <c r="BPD2807" s="391"/>
      <c r="BPE2807" s="391"/>
      <c r="BPF2807" s="391"/>
      <c r="BPG2807" s="391"/>
      <c r="BPH2807" s="391"/>
      <c r="BPI2807" s="391"/>
      <c r="BPJ2807" s="391"/>
      <c r="BPK2807" s="391"/>
      <c r="BPL2807" s="391"/>
      <c r="BPM2807" s="391"/>
      <c r="BPN2807" s="391"/>
      <c r="BPO2807" s="391"/>
      <c r="BPP2807" s="391"/>
      <c r="BPQ2807" s="391"/>
      <c r="BPR2807" s="391"/>
      <c r="BPS2807" s="391"/>
      <c r="BPT2807" s="391"/>
      <c r="BPU2807" s="391"/>
      <c r="BPV2807" s="391"/>
      <c r="BPW2807" s="391"/>
      <c r="BPX2807" s="391"/>
      <c r="BPY2807" s="391"/>
      <c r="BPZ2807" s="391"/>
      <c r="BQA2807" s="391"/>
      <c r="BQB2807" s="391"/>
      <c r="BQC2807" s="391"/>
      <c r="BQD2807" s="391"/>
      <c r="BQE2807" s="391"/>
      <c r="BQF2807" s="391"/>
      <c r="BQG2807" s="391"/>
      <c r="BQH2807" s="391"/>
      <c r="BQI2807" s="391"/>
      <c r="BQJ2807" s="391"/>
      <c r="BQK2807" s="391"/>
      <c r="BQL2807" s="391"/>
      <c r="BQM2807" s="391"/>
      <c r="BQN2807" s="391"/>
      <c r="BQO2807" s="391"/>
      <c r="BQP2807" s="391"/>
      <c r="BQQ2807" s="391"/>
      <c r="BQR2807" s="391"/>
      <c r="BQS2807" s="391"/>
      <c r="BQT2807" s="391"/>
      <c r="BQU2807" s="391"/>
      <c r="BQV2807" s="391"/>
      <c r="BQW2807" s="391"/>
      <c r="BQX2807" s="391"/>
      <c r="BQY2807" s="391"/>
      <c r="BQZ2807" s="391"/>
      <c r="BRA2807" s="391"/>
      <c r="BRB2807" s="391"/>
      <c r="BRC2807" s="391"/>
      <c r="BRD2807" s="391"/>
      <c r="BRE2807" s="391"/>
      <c r="BRF2807" s="391"/>
      <c r="BRG2807" s="391"/>
      <c r="BRH2807" s="391"/>
      <c r="BRI2807" s="391"/>
      <c r="BRJ2807" s="391"/>
      <c r="BRK2807" s="391"/>
      <c r="BRL2807" s="391"/>
      <c r="BRM2807" s="391"/>
      <c r="BRN2807" s="391"/>
      <c r="BRO2807" s="391"/>
      <c r="BRP2807" s="391"/>
      <c r="BRQ2807" s="391"/>
      <c r="BRR2807" s="391"/>
      <c r="BRS2807" s="391"/>
      <c r="BRT2807" s="391"/>
      <c r="BRU2807" s="391"/>
      <c r="BRV2807" s="391"/>
      <c r="BRW2807" s="391"/>
      <c r="BRX2807" s="391"/>
      <c r="BRY2807" s="391"/>
      <c r="BRZ2807" s="391"/>
      <c r="BSA2807" s="391"/>
      <c r="BSB2807" s="391"/>
      <c r="BSC2807" s="391"/>
      <c r="BSD2807" s="391"/>
      <c r="BSE2807" s="391"/>
      <c r="BSF2807" s="391"/>
      <c r="BSG2807" s="391"/>
      <c r="BSH2807" s="391"/>
      <c r="BSI2807" s="391"/>
      <c r="BSJ2807" s="391"/>
      <c r="BSK2807" s="391"/>
      <c r="BSL2807" s="391"/>
      <c r="BSM2807" s="391"/>
      <c r="BSN2807" s="391"/>
      <c r="BSO2807" s="391"/>
      <c r="BSP2807" s="391"/>
      <c r="BSQ2807" s="391"/>
      <c r="BSR2807" s="391"/>
      <c r="BSS2807" s="391"/>
      <c r="BST2807" s="391"/>
      <c r="BSU2807" s="391"/>
      <c r="BSV2807" s="391"/>
      <c r="BSW2807" s="391"/>
      <c r="BSX2807" s="391"/>
      <c r="BSY2807" s="391"/>
      <c r="BSZ2807" s="391"/>
      <c r="BTA2807" s="391"/>
      <c r="BTB2807" s="391"/>
      <c r="BTC2807" s="391"/>
      <c r="BTD2807" s="391"/>
      <c r="BTE2807" s="391"/>
      <c r="BTF2807" s="391"/>
      <c r="BTG2807" s="391"/>
      <c r="BTH2807" s="391"/>
      <c r="BTI2807" s="391"/>
      <c r="BTJ2807" s="391"/>
      <c r="BTK2807" s="391"/>
      <c r="BTL2807" s="391"/>
      <c r="BTM2807" s="391"/>
      <c r="BTN2807" s="391"/>
      <c r="BTO2807" s="391"/>
      <c r="BTP2807" s="391"/>
      <c r="BTQ2807" s="391"/>
      <c r="BTR2807" s="391"/>
      <c r="BTS2807" s="391"/>
      <c r="BTT2807" s="391"/>
      <c r="BTU2807" s="391"/>
      <c r="BTV2807" s="391"/>
      <c r="BTW2807" s="391"/>
      <c r="BTX2807" s="391"/>
      <c r="BTY2807" s="391"/>
      <c r="BTZ2807" s="391"/>
      <c r="BUA2807" s="391"/>
      <c r="BUB2807" s="391"/>
      <c r="BUC2807" s="391"/>
      <c r="BUD2807" s="391"/>
      <c r="BUE2807" s="391"/>
      <c r="BUF2807" s="391"/>
      <c r="BUG2807" s="391"/>
      <c r="BUH2807" s="391"/>
      <c r="BUI2807" s="391"/>
      <c r="BUJ2807" s="391"/>
      <c r="BUK2807" s="391"/>
      <c r="BUL2807" s="391"/>
      <c r="BUM2807" s="391"/>
      <c r="BUN2807" s="391"/>
      <c r="BUO2807" s="391"/>
      <c r="BUP2807" s="391"/>
      <c r="BUQ2807" s="391"/>
      <c r="BUR2807" s="391"/>
      <c r="BUS2807" s="391"/>
      <c r="BUT2807" s="391"/>
      <c r="BUU2807" s="391"/>
      <c r="BUV2807" s="391"/>
      <c r="BUW2807" s="391"/>
      <c r="BUX2807" s="391"/>
      <c r="BUY2807" s="391"/>
      <c r="BUZ2807" s="391"/>
      <c r="BVA2807" s="391"/>
      <c r="BVB2807" s="391"/>
      <c r="BVC2807" s="391"/>
      <c r="BVD2807" s="391"/>
      <c r="BVE2807" s="391"/>
      <c r="BVF2807" s="391"/>
      <c r="BVG2807" s="391"/>
      <c r="BVH2807" s="391"/>
      <c r="BVI2807" s="391"/>
      <c r="BVJ2807" s="391"/>
      <c r="BVK2807" s="391"/>
      <c r="BVL2807" s="391"/>
      <c r="BVM2807" s="391"/>
      <c r="BVN2807" s="391"/>
      <c r="BVO2807" s="391"/>
      <c r="BVP2807" s="391"/>
      <c r="BVQ2807" s="391"/>
      <c r="BVR2807" s="391"/>
      <c r="BVS2807" s="391"/>
      <c r="BVT2807" s="391"/>
      <c r="BVU2807" s="391"/>
      <c r="BVV2807" s="391"/>
      <c r="BVW2807" s="391"/>
      <c r="BVX2807" s="391"/>
      <c r="BVY2807" s="391"/>
      <c r="BVZ2807" s="391"/>
      <c r="BWA2807" s="391"/>
      <c r="BWB2807" s="391"/>
      <c r="BWC2807" s="391"/>
      <c r="BWD2807" s="391"/>
      <c r="BWE2807" s="391"/>
      <c r="BWF2807" s="391"/>
      <c r="BWG2807" s="391"/>
      <c r="BWH2807" s="391"/>
      <c r="BWI2807" s="391"/>
      <c r="BWJ2807" s="391"/>
      <c r="BWK2807" s="391"/>
      <c r="BWL2807" s="391"/>
      <c r="BWM2807" s="391"/>
      <c r="BWN2807" s="391"/>
      <c r="BWO2807" s="391"/>
      <c r="BWP2807" s="391"/>
      <c r="BWQ2807" s="391"/>
      <c r="BWR2807" s="391"/>
      <c r="BWS2807" s="391"/>
      <c r="BWT2807" s="391"/>
      <c r="BWU2807" s="391"/>
      <c r="BWV2807" s="391"/>
      <c r="BWW2807" s="391"/>
      <c r="BWX2807" s="391"/>
      <c r="BWY2807" s="391"/>
      <c r="BWZ2807" s="391"/>
      <c r="BXA2807" s="391"/>
      <c r="BXB2807" s="391"/>
      <c r="BXC2807" s="391"/>
      <c r="BXD2807" s="391"/>
      <c r="BXE2807" s="391"/>
      <c r="BXF2807" s="391"/>
      <c r="BXG2807" s="391"/>
      <c r="BXH2807" s="391"/>
      <c r="BXI2807" s="391"/>
      <c r="BXJ2807" s="391"/>
      <c r="BXK2807" s="391"/>
      <c r="BXL2807" s="391"/>
      <c r="BXM2807" s="391"/>
      <c r="BXN2807" s="391"/>
      <c r="BXO2807" s="391"/>
      <c r="BXP2807" s="391"/>
      <c r="BXQ2807" s="391"/>
      <c r="BXR2807" s="391"/>
      <c r="BXS2807" s="391"/>
      <c r="BXT2807" s="391"/>
      <c r="BXU2807" s="391"/>
      <c r="BXV2807" s="391"/>
      <c r="BXW2807" s="391"/>
      <c r="BXX2807" s="391"/>
      <c r="BXY2807" s="391"/>
      <c r="BXZ2807" s="391"/>
      <c r="BYA2807" s="391"/>
      <c r="BYB2807" s="391"/>
      <c r="BYC2807" s="391"/>
      <c r="BYD2807" s="391"/>
      <c r="BYE2807" s="391"/>
      <c r="BYF2807" s="391"/>
      <c r="BYG2807" s="391"/>
      <c r="BYH2807" s="391"/>
      <c r="BYI2807" s="391"/>
      <c r="BYJ2807" s="391"/>
      <c r="BYK2807" s="391"/>
      <c r="BYL2807" s="391"/>
      <c r="BYM2807" s="391"/>
      <c r="BYN2807" s="391"/>
      <c r="BYO2807" s="391"/>
      <c r="BYP2807" s="391"/>
      <c r="BYQ2807" s="391"/>
      <c r="BYR2807" s="391"/>
      <c r="BYS2807" s="391"/>
      <c r="BYT2807" s="391"/>
      <c r="BYU2807" s="391"/>
      <c r="BYV2807" s="391"/>
      <c r="BYW2807" s="391"/>
      <c r="BYX2807" s="391"/>
      <c r="BYY2807" s="391"/>
      <c r="BYZ2807" s="391"/>
      <c r="BZA2807" s="391"/>
      <c r="BZB2807" s="391"/>
      <c r="BZC2807" s="391"/>
      <c r="BZD2807" s="391"/>
      <c r="BZE2807" s="391"/>
      <c r="BZF2807" s="391"/>
      <c r="BZG2807" s="391"/>
      <c r="BZH2807" s="391"/>
      <c r="BZI2807" s="391"/>
      <c r="BZJ2807" s="391"/>
      <c r="BZK2807" s="391"/>
      <c r="BZL2807" s="391"/>
      <c r="BZM2807" s="391"/>
      <c r="BZN2807" s="391"/>
      <c r="BZO2807" s="391"/>
      <c r="BZP2807" s="391"/>
      <c r="BZQ2807" s="391"/>
      <c r="BZR2807" s="391"/>
      <c r="BZS2807" s="391"/>
      <c r="BZT2807" s="391"/>
      <c r="BZU2807" s="391"/>
      <c r="BZV2807" s="391"/>
      <c r="BZW2807" s="391"/>
      <c r="BZX2807" s="391"/>
      <c r="BZY2807" s="391"/>
      <c r="BZZ2807" s="391"/>
      <c r="CAA2807" s="391"/>
      <c r="CAB2807" s="391"/>
      <c r="CAC2807" s="391"/>
      <c r="CAD2807" s="391"/>
      <c r="CAE2807" s="391"/>
      <c r="CAF2807" s="391"/>
      <c r="CAG2807" s="391"/>
      <c r="CAH2807" s="391"/>
      <c r="CAI2807" s="391"/>
      <c r="CAJ2807" s="391"/>
      <c r="CAK2807" s="391"/>
      <c r="CAL2807" s="391"/>
      <c r="CAM2807" s="391"/>
      <c r="CAN2807" s="391"/>
      <c r="CAO2807" s="391"/>
      <c r="CAP2807" s="391"/>
      <c r="CAQ2807" s="391"/>
      <c r="CAR2807" s="391"/>
      <c r="CAS2807" s="391"/>
      <c r="CAT2807" s="391"/>
      <c r="CAU2807" s="391"/>
      <c r="CAV2807" s="391"/>
      <c r="CAW2807" s="391"/>
      <c r="CAX2807" s="391"/>
      <c r="CAY2807" s="391"/>
      <c r="CAZ2807" s="391"/>
      <c r="CBA2807" s="391"/>
      <c r="CBB2807" s="391"/>
      <c r="CBC2807" s="391"/>
      <c r="CBD2807" s="391"/>
      <c r="CBE2807" s="391"/>
      <c r="CBF2807" s="391"/>
      <c r="CBG2807" s="391"/>
      <c r="CBH2807" s="391"/>
      <c r="CBI2807" s="391"/>
      <c r="CBJ2807" s="391"/>
      <c r="CBK2807" s="391"/>
      <c r="CBL2807" s="391"/>
      <c r="CBM2807" s="391"/>
      <c r="CBN2807" s="391"/>
      <c r="CBO2807" s="391"/>
      <c r="CBP2807" s="391"/>
      <c r="CBQ2807" s="391"/>
      <c r="CBR2807" s="391"/>
      <c r="CBS2807" s="391"/>
      <c r="CBT2807" s="391"/>
      <c r="CBU2807" s="391"/>
      <c r="CBV2807" s="391"/>
      <c r="CBW2807" s="391"/>
      <c r="CBX2807" s="391"/>
      <c r="CBY2807" s="391"/>
      <c r="CBZ2807" s="391"/>
      <c r="CCA2807" s="391"/>
      <c r="CCB2807" s="391"/>
      <c r="CCC2807" s="391"/>
      <c r="CCD2807" s="391"/>
      <c r="CCE2807" s="391"/>
      <c r="CCF2807" s="391"/>
      <c r="CCG2807" s="391"/>
      <c r="CCH2807" s="391"/>
      <c r="CCI2807" s="391"/>
      <c r="CCJ2807" s="391"/>
      <c r="CCK2807" s="391"/>
      <c r="CCL2807" s="391"/>
      <c r="CCM2807" s="391"/>
      <c r="CCN2807" s="391"/>
      <c r="CCO2807" s="391"/>
      <c r="CCP2807" s="391"/>
      <c r="CCQ2807" s="391"/>
      <c r="CCR2807" s="391"/>
      <c r="CCS2807" s="391"/>
      <c r="CCT2807" s="391"/>
      <c r="CCU2807" s="391"/>
      <c r="CCV2807" s="391"/>
      <c r="CCW2807" s="391"/>
      <c r="CCX2807" s="391"/>
      <c r="CCY2807" s="391"/>
      <c r="CCZ2807" s="391"/>
      <c r="CDA2807" s="391"/>
      <c r="CDB2807" s="391"/>
      <c r="CDC2807" s="391"/>
      <c r="CDD2807" s="391"/>
      <c r="CDE2807" s="391"/>
      <c r="CDF2807" s="391"/>
      <c r="CDG2807" s="391"/>
      <c r="CDH2807" s="391"/>
      <c r="CDI2807" s="391"/>
      <c r="CDJ2807" s="391"/>
      <c r="CDK2807" s="391"/>
      <c r="CDL2807" s="391"/>
      <c r="CDM2807" s="391"/>
      <c r="CDN2807" s="391"/>
      <c r="CDO2807" s="391"/>
      <c r="CDP2807" s="391"/>
      <c r="CDQ2807" s="391"/>
      <c r="CDR2807" s="391"/>
      <c r="CDS2807" s="391"/>
      <c r="CDT2807" s="391"/>
      <c r="CDU2807" s="391"/>
      <c r="CDV2807" s="391"/>
      <c r="CDW2807" s="391"/>
      <c r="CDX2807" s="391"/>
      <c r="CDY2807" s="391"/>
      <c r="CDZ2807" s="391"/>
      <c r="CEA2807" s="391"/>
      <c r="CEB2807" s="391"/>
      <c r="CEC2807" s="391"/>
      <c r="CED2807" s="391"/>
      <c r="CEE2807" s="391"/>
      <c r="CEF2807" s="391"/>
      <c r="CEG2807" s="391"/>
      <c r="CEH2807" s="391"/>
      <c r="CEI2807" s="391"/>
      <c r="CEJ2807" s="391"/>
      <c r="CEK2807" s="391"/>
      <c r="CEL2807" s="391"/>
      <c r="CEM2807" s="391"/>
      <c r="CEN2807" s="391"/>
      <c r="CEO2807" s="391"/>
      <c r="CEP2807" s="391"/>
      <c r="CEQ2807" s="391"/>
      <c r="CER2807" s="391"/>
      <c r="CES2807" s="391"/>
      <c r="CET2807" s="391"/>
      <c r="CEU2807" s="391"/>
      <c r="CEV2807" s="391"/>
      <c r="CEW2807" s="391"/>
      <c r="CEX2807" s="391"/>
      <c r="CEY2807" s="391"/>
      <c r="CEZ2807" s="391"/>
      <c r="CFA2807" s="391"/>
      <c r="CFB2807" s="391"/>
      <c r="CFC2807" s="391"/>
      <c r="CFD2807" s="391"/>
      <c r="CFE2807" s="391"/>
      <c r="CFF2807" s="391"/>
      <c r="CFG2807" s="391"/>
      <c r="CFH2807" s="391"/>
      <c r="CFI2807" s="391"/>
      <c r="CFJ2807" s="391"/>
      <c r="CFK2807" s="391"/>
      <c r="CFL2807" s="391"/>
      <c r="CFM2807" s="391"/>
      <c r="CFN2807" s="391"/>
      <c r="CFO2807" s="391"/>
      <c r="CFP2807" s="391"/>
      <c r="CFQ2807" s="391"/>
      <c r="CFR2807" s="391"/>
      <c r="CFS2807" s="391"/>
      <c r="CFT2807" s="391"/>
      <c r="CFU2807" s="391"/>
      <c r="CFV2807" s="391"/>
      <c r="CFW2807" s="391"/>
      <c r="CFX2807" s="391"/>
      <c r="CFY2807" s="391"/>
      <c r="CFZ2807" s="391"/>
      <c r="CGA2807" s="391"/>
      <c r="CGB2807" s="391"/>
      <c r="CGC2807" s="391"/>
      <c r="CGD2807" s="391"/>
      <c r="CGE2807" s="391"/>
      <c r="CGF2807" s="391"/>
      <c r="CGG2807" s="391"/>
      <c r="CGH2807" s="391"/>
      <c r="CGI2807" s="391"/>
      <c r="CGJ2807" s="391"/>
      <c r="CGK2807" s="391"/>
      <c r="CGL2807" s="391"/>
      <c r="CGM2807" s="391"/>
      <c r="CGN2807" s="391"/>
      <c r="CGO2807" s="391"/>
      <c r="CGP2807" s="391"/>
      <c r="CGQ2807" s="391"/>
      <c r="CGR2807" s="391"/>
      <c r="CGS2807" s="391"/>
      <c r="CGT2807" s="391"/>
      <c r="CGU2807" s="391"/>
      <c r="CGV2807" s="391"/>
      <c r="CGW2807" s="391"/>
      <c r="CGX2807" s="391"/>
      <c r="CGY2807" s="391"/>
      <c r="CGZ2807" s="391"/>
      <c r="CHA2807" s="391"/>
      <c r="CHB2807" s="391"/>
      <c r="CHC2807" s="391"/>
      <c r="CHD2807" s="391"/>
      <c r="CHE2807" s="391"/>
      <c r="CHF2807" s="391"/>
      <c r="CHG2807" s="391"/>
      <c r="CHH2807" s="391"/>
      <c r="CHI2807" s="391"/>
      <c r="CHJ2807" s="391"/>
      <c r="CHK2807" s="391"/>
      <c r="CHL2807" s="391"/>
      <c r="CHM2807" s="391"/>
      <c r="CHN2807" s="391"/>
      <c r="CHO2807" s="391"/>
      <c r="CHP2807" s="391"/>
      <c r="CHQ2807" s="391"/>
      <c r="CHR2807" s="391"/>
      <c r="CHS2807" s="391"/>
      <c r="CHT2807" s="391"/>
      <c r="CHU2807" s="391"/>
      <c r="CHV2807" s="391"/>
      <c r="CHW2807" s="391"/>
      <c r="CHX2807" s="391"/>
      <c r="CHY2807" s="391"/>
      <c r="CHZ2807" s="391"/>
      <c r="CIA2807" s="391"/>
      <c r="CIB2807" s="391"/>
      <c r="CIC2807" s="391"/>
      <c r="CID2807" s="391"/>
      <c r="CIE2807" s="391"/>
      <c r="CIF2807" s="391"/>
      <c r="CIG2807" s="391"/>
      <c r="CIH2807" s="391"/>
      <c r="CII2807" s="391"/>
      <c r="CIJ2807" s="391"/>
      <c r="CIK2807" s="391"/>
      <c r="CIL2807" s="391"/>
      <c r="CIM2807" s="391"/>
      <c r="CIN2807" s="391"/>
      <c r="CIO2807" s="391"/>
      <c r="CIP2807" s="391"/>
      <c r="CIQ2807" s="391"/>
      <c r="CIR2807" s="391"/>
      <c r="CIS2807" s="391"/>
      <c r="CIT2807" s="391"/>
      <c r="CIU2807" s="391"/>
      <c r="CIV2807" s="391"/>
      <c r="CIW2807" s="391"/>
      <c r="CIX2807" s="391"/>
      <c r="CIY2807" s="391"/>
      <c r="CIZ2807" s="391"/>
      <c r="CJA2807" s="391"/>
      <c r="CJB2807" s="391"/>
      <c r="CJC2807" s="391"/>
      <c r="CJD2807" s="391"/>
      <c r="CJE2807" s="391"/>
      <c r="CJF2807" s="391"/>
      <c r="CJG2807" s="391"/>
      <c r="CJH2807" s="391"/>
      <c r="CJI2807" s="391"/>
      <c r="CJJ2807" s="391"/>
      <c r="CJK2807" s="391"/>
      <c r="CJL2807" s="391"/>
      <c r="CJM2807" s="391"/>
      <c r="CJN2807" s="391"/>
      <c r="CJO2807" s="391"/>
      <c r="CJP2807" s="391"/>
      <c r="CJQ2807" s="391"/>
      <c r="CJR2807" s="391"/>
      <c r="CJS2807" s="391"/>
      <c r="CJT2807" s="391"/>
      <c r="CJU2807" s="391"/>
      <c r="CJV2807" s="391"/>
      <c r="CJW2807" s="391"/>
      <c r="CJX2807" s="391"/>
      <c r="CJY2807" s="391"/>
      <c r="CJZ2807" s="391"/>
      <c r="CKA2807" s="391"/>
      <c r="CKB2807" s="391"/>
      <c r="CKC2807" s="391"/>
      <c r="CKD2807" s="391"/>
      <c r="CKE2807" s="391"/>
      <c r="CKF2807" s="391"/>
      <c r="CKG2807" s="391"/>
      <c r="CKH2807" s="391"/>
      <c r="CKI2807" s="391"/>
      <c r="CKJ2807" s="391"/>
      <c r="CKK2807" s="391"/>
      <c r="CKL2807" s="391"/>
      <c r="CKM2807" s="391"/>
      <c r="CKN2807" s="391"/>
      <c r="CKO2807" s="391"/>
      <c r="CKP2807" s="391"/>
      <c r="CKQ2807" s="391"/>
      <c r="CKR2807" s="391"/>
      <c r="CKS2807" s="391"/>
      <c r="CKT2807" s="391"/>
      <c r="CKU2807" s="391"/>
      <c r="CKV2807" s="391"/>
      <c r="CKW2807" s="391"/>
      <c r="CKX2807" s="391"/>
      <c r="CKY2807" s="391"/>
      <c r="CKZ2807" s="391"/>
      <c r="CLA2807" s="391"/>
      <c r="CLB2807" s="391"/>
      <c r="CLC2807" s="391"/>
      <c r="CLD2807" s="391"/>
      <c r="CLE2807" s="391"/>
      <c r="CLF2807" s="391"/>
      <c r="CLG2807" s="391"/>
      <c r="CLH2807" s="391"/>
      <c r="CLI2807" s="391"/>
      <c r="CLJ2807" s="391"/>
      <c r="CLK2807" s="391"/>
      <c r="CLL2807" s="391"/>
      <c r="CLM2807" s="391"/>
      <c r="CLN2807" s="391"/>
      <c r="CLO2807" s="391"/>
      <c r="CLP2807" s="391"/>
      <c r="CLQ2807" s="391"/>
      <c r="CLR2807" s="391"/>
      <c r="CLS2807" s="391"/>
      <c r="CLT2807" s="391"/>
      <c r="CLU2807" s="391"/>
      <c r="CLV2807" s="391"/>
      <c r="CLW2807" s="391"/>
      <c r="CLX2807" s="391"/>
      <c r="CLY2807" s="391"/>
      <c r="CLZ2807" s="391"/>
      <c r="CMA2807" s="391"/>
      <c r="CMB2807" s="391"/>
      <c r="CMC2807" s="391"/>
      <c r="CMD2807" s="391"/>
      <c r="CME2807" s="391"/>
      <c r="CMF2807" s="391"/>
      <c r="CMG2807" s="391"/>
      <c r="CMH2807" s="391"/>
      <c r="CMI2807" s="391"/>
      <c r="CMJ2807" s="391"/>
      <c r="CMK2807" s="391"/>
      <c r="CML2807" s="391"/>
      <c r="CMM2807" s="391"/>
      <c r="CMN2807" s="391"/>
      <c r="CMO2807" s="391"/>
      <c r="CMP2807" s="391"/>
      <c r="CMQ2807" s="391"/>
      <c r="CMR2807" s="391"/>
      <c r="CMS2807" s="391"/>
      <c r="CMT2807" s="391"/>
      <c r="CMU2807" s="391"/>
      <c r="CMV2807" s="391"/>
      <c r="CMW2807" s="391"/>
      <c r="CMX2807" s="391"/>
      <c r="CMY2807" s="391"/>
      <c r="CMZ2807" s="391"/>
      <c r="CNA2807" s="391"/>
      <c r="CNB2807" s="391"/>
      <c r="CNC2807" s="391"/>
      <c r="CND2807" s="391"/>
      <c r="CNE2807" s="391"/>
      <c r="CNF2807" s="391"/>
      <c r="CNG2807" s="391"/>
      <c r="CNH2807" s="391"/>
      <c r="CNI2807" s="391"/>
      <c r="CNJ2807" s="391"/>
      <c r="CNK2807" s="391"/>
      <c r="CNL2807" s="391"/>
      <c r="CNM2807" s="391"/>
      <c r="CNN2807" s="391"/>
      <c r="CNO2807" s="391"/>
      <c r="CNP2807" s="391"/>
      <c r="CNQ2807" s="391"/>
      <c r="CNR2807" s="391"/>
      <c r="CNS2807" s="391"/>
      <c r="CNT2807" s="391"/>
      <c r="CNU2807" s="391"/>
      <c r="CNV2807" s="391"/>
      <c r="CNW2807" s="391"/>
      <c r="CNX2807" s="391"/>
      <c r="CNY2807" s="391"/>
      <c r="CNZ2807" s="391"/>
      <c r="COA2807" s="391"/>
      <c r="COB2807" s="391"/>
      <c r="COC2807" s="391"/>
      <c r="COD2807" s="391"/>
      <c r="COE2807" s="391"/>
      <c r="COF2807" s="391"/>
      <c r="COG2807" s="391"/>
      <c r="COH2807" s="391"/>
      <c r="COI2807" s="391"/>
      <c r="COJ2807" s="391"/>
      <c r="COK2807" s="391"/>
      <c r="COL2807" s="391"/>
      <c r="COM2807" s="391"/>
      <c r="CON2807" s="391"/>
      <c r="COO2807" s="391"/>
      <c r="COP2807" s="391"/>
      <c r="COQ2807" s="391"/>
      <c r="COR2807" s="391"/>
      <c r="COS2807" s="391"/>
      <c r="COT2807" s="391"/>
      <c r="COU2807" s="391"/>
      <c r="COV2807" s="391"/>
      <c r="COW2807" s="391"/>
      <c r="COX2807" s="391"/>
      <c r="COY2807" s="391"/>
      <c r="COZ2807" s="391"/>
      <c r="CPA2807" s="391"/>
      <c r="CPB2807" s="391"/>
      <c r="CPC2807" s="391"/>
      <c r="CPD2807" s="391"/>
      <c r="CPE2807" s="391"/>
      <c r="CPF2807" s="391"/>
      <c r="CPG2807" s="391"/>
      <c r="CPH2807" s="391"/>
      <c r="CPI2807" s="391"/>
      <c r="CPJ2807" s="391"/>
      <c r="CPK2807" s="391"/>
      <c r="CPL2807" s="391"/>
      <c r="CPM2807" s="391"/>
      <c r="CPN2807" s="391"/>
      <c r="CPO2807" s="391"/>
      <c r="CPP2807" s="391"/>
      <c r="CPQ2807" s="391"/>
      <c r="CPR2807" s="391"/>
      <c r="CPS2807" s="391"/>
      <c r="CPT2807" s="391"/>
      <c r="CPU2807" s="391"/>
      <c r="CPV2807" s="391"/>
      <c r="CPW2807" s="391"/>
      <c r="CPX2807" s="391"/>
      <c r="CPY2807" s="391"/>
      <c r="CPZ2807" s="391"/>
      <c r="CQA2807" s="391"/>
      <c r="CQB2807" s="391"/>
      <c r="CQC2807" s="391"/>
      <c r="CQD2807" s="391"/>
      <c r="CQE2807" s="391"/>
      <c r="CQF2807" s="391"/>
      <c r="CQG2807" s="391"/>
      <c r="CQH2807" s="391"/>
      <c r="CQI2807" s="391"/>
      <c r="CQJ2807" s="391"/>
      <c r="CQK2807" s="391"/>
      <c r="CQL2807" s="391"/>
      <c r="CQM2807" s="391"/>
      <c r="CQN2807" s="391"/>
      <c r="CQO2807" s="391"/>
      <c r="CQP2807" s="391"/>
      <c r="CQQ2807" s="391"/>
      <c r="CQR2807" s="391"/>
      <c r="CQS2807" s="391"/>
      <c r="CQT2807" s="391"/>
      <c r="CQU2807" s="391"/>
      <c r="CQV2807" s="391"/>
      <c r="CQW2807" s="391"/>
      <c r="CQX2807" s="391"/>
      <c r="CQY2807" s="391"/>
      <c r="CQZ2807" s="391"/>
      <c r="CRA2807" s="391"/>
      <c r="CRB2807" s="391"/>
      <c r="CRC2807" s="391"/>
      <c r="CRD2807" s="391"/>
      <c r="CRE2807" s="391"/>
      <c r="CRF2807" s="391"/>
      <c r="CRG2807" s="391"/>
      <c r="CRH2807" s="391"/>
      <c r="CRI2807" s="391"/>
      <c r="CRJ2807" s="391"/>
      <c r="CRK2807" s="391"/>
      <c r="CRL2807" s="391"/>
      <c r="CRM2807" s="391"/>
      <c r="CRN2807" s="391"/>
      <c r="CRO2807" s="391"/>
      <c r="CRP2807" s="391"/>
      <c r="CRQ2807" s="391"/>
      <c r="CRR2807" s="391"/>
      <c r="CRS2807" s="391"/>
      <c r="CRT2807" s="391"/>
      <c r="CRU2807" s="391"/>
      <c r="CRV2807" s="391"/>
      <c r="CRW2807" s="391"/>
      <c r="CRX2807" s="391"/>
      <c r="CRY2807" s="391"/>
      <c r="CRZ2807" s="391"/>
      <c r="CSA2807" s="391"/>
      <c r="CSB2807" s="391"/>
      <c r="CSC2807" s="391"/>
      <c r="CSD2807" s="391"/>
      <c r="CSE2807" s="391"/>
      <c r="CSF2807" s="391"/>
      <c r="CSG2807" s="391"/>
      <c r="CSH2807" s="391"/>
      <c r="CSI2807" s="391"/>
      <c r="CSJ2807" s="391"/>
      <c r="CSK2807" s="391"/>
      <c r="CSL2807" s="391"/>
      <c r="CSM2807" s="391"/>
      <c r="CSN2807" s="391"/>
      <c r="CSO2807" s="391"/>
      <c r="CSP2807" s="391"/>
      <c r="CSQ2807" s="391"/>
      <c r="CSR2807" s="391"/>
      <c r="CSS2807" s="391"/>
      <c r="CST2807" s="391"/>
      <c r="CSU2807" s="391"/>
      <c r="CSV2807" s="391"/>
      <c r="CSW2807" s="391"/>
      <c r="CSX2807" s="391"/>
      <c r="CSY2807" s="391"/>
      <c r="CSZ2807" s="391"/>
      <c r="CTA2807" s="391"/>
      <c r="CTB2807" s="391"/>
      <c r="CTC2807" s="391"/>
      <c r="CTD2807" s="391"/>
      <c r="CTE2807" s="391"/>
      <c r="CTF2807" s="391"/>
      <c r="CTG2807" s="391"/>
      <c r="CTH2807" s="391"/>
      <c r="CTI2807" s="391"/>
      <c r="CTJ2807" s="391"/>
      <c r="CTK2807" s="391"/>
      <c r="CTL2807" s="391"/>
      <c r="CTM2807" s="391"/>
      <c r="CTN2807" s="391"/>
      <c r="CTO2807" s="391"/>
      <c r="CTP2807" s="391"/>
      <c r="CTQ2807" s="391"/>
      <c r="CTR2807" s="391"/>
      <c r="CTS2807" s="391"/>
      <c r="CTT2807" s="391"/>
      <c r="CTU2807" s="391"/>
      <c r="CTV2807" s="391"/>
      <c r="CTW2807" s="391"/>
      <c r="CTX2807" s="391"/>
      <c r="CTY2807" s="391"/>
      <c r="CTZ2807" s="391"/>
      <c r="CUA2807" s="391"/>
      <c r="CUB2807" s="391"/>
      <c r="CUC2807" s="391"/>
      <c r="CUD2807" s="391"/>
      <c r="CUE2807" s="391"/>
      <c r="CUF2807" s="391"/>
      <c r="CUG2807" s="391"/>
      <c r="CUH2807" s="391"/>
      <c r="CUI2807" s="391"/>
      <c r="CUJ2807" s="391"/>
      <c r="CUK2807" s="391"/>
      <c r="CUL2807" s="391"/>
      <c r="CUM2807" s="391"/>
      <c r="CUN2807" s="391"/>
      <c r="CUO2807" s="391"/>
      <c r="CUP2807" s="391"/>
      <c r="CUQ2807" s="391"/>
      <c r="CUR2807" s="391"/>
      <c r="CUS2807" s="391"/>
      <c r="CUT2807" s="391"/>
      <c r="CUU2807" s="391"/>
      <c r="CUV2807" s="391"/>
      <c r="CUW2807" s="391"/>
      <c r="CUX2807" s="391"/>
      <c r="CUY2807" s="391"/>
      <c r="CUZ2807" s="391"/>
      <c r="CVA2807" s="391"/>
      <c r="CVB2807" s="391"/>
      <c r="CVC2807" s="391"/>
      <c r="CVD2807" s="391"/>
      <c r="CVE2807" s="391"/>
      <c r="CVF2807" s="391"/>
      <c r="CVG2807" s="391"/>
      <c r="CVH2807" s="391"/>
      <c r="CVI2807" s="391"/>
      <c r="CVJ2807" s="391"/>
      <c r="CVK2807" s="391"/>
      <c r="CVL2807" s="391"/>
      <c r="CVM2807" s="391"/>
      <c r="CVN2807" s="391"/>
      <c r="CVO2807" s="391"/>
      <c r="CVP2807" s="391"/>
      <c r="CVQ2807" s="391"/>
      <c r="CVR2807" s="391"/>
      <c r="CVS2807" s="391"/>
      <c r="CVT2807" s="391"/>
      <c r="CVU2807" s="391"/>
      <c r="CVV2807" s="391"/>
      <c r="CVW2807" s="391"/>
      <c r="CVX2807" s="391"/>
      <c r="CVY2807" s="391"/>
      <c r="CVZ2807" s="391"/>
      <c r="CWA2807" s="391"/>
      <c r="CWB2807" s="391"/>
      <c r="CWC2807" s="391"/>
      <c r="CWD2807" s="391"/>
      <c r="CWE2807" s="391"/>
      <c r="CWF2807" s="391"/>
      <c r="CWG2807" s="391"/>
      <c r="CWH2807" s="391"/>
      <c r="CWI2807" s="391"/>
      <c r="CWJ2807" s="391"/>
      <c r="CWK2807" s="391"/>
      <c r="CWL2807" s="391"/>
      <c r="CWM2807" s="391"/>
      <c r="CWN2807" s="391"/>
      <c r="CWO2807" s="391"/>
      <c r="CWP2807" s="391"/>
      <c r="CWQ2807" s="391"/>
      <c r="CWR2807" s="391"/>
      <c r="CWS2807" s="391"/>
      <c r="CWT2807" s="391"/>
      <c r="CWU2807" s="391"/>
      <c r="CWV2807" s="391"/>
      <c r="CWW2807" s="391"/>
      <c r="CWX2807" s="391"/>
      <c r="CWY2807" s="391"/>
      <c r="CWZ2807" s="391"/>
      <c r="CXA2807" s="391"/>
      <c r="CXB2807" s="391"/>
      <c r="CXC2807" s="391"/>
      <c r="CXD2807" s="391"/>
      <c r="CXE2807" s="391"/>
      <c r="CXF2807" s="391"/>
      <c r="CXG2807" s="391"/>
      <c r="CXH2807" s="391"/>
      <c r="CXI2807" s="391"/>
      <c r="CXJ2807" s="391"/>
      <c r="CXK2807" s="391"/>
      <c r="CXL2807" s="391"/>
      <c r="CXM2807" s="391"/>
      <c r="CXN2807" s="391"/>
      <c r="CXO2807" s="391"/>
      <c r="CXP2807" s="391"/>
      <c r="CXQ2807" s="391"/>
      <c r="CXR2807" s="391"/>
      <c r="CXS2807" s="391"/>
      <c r="CXT2807" s="391"/>
      <c r="CXU2807" s="391"/>
      <c r="CXV2807" s="391"/>
      <c r="CXW2807" s="391"/>
      <c r="CXX2807" s="391"/>
      <c r="CXY2807" s="391"/>
      <c r="CXZ2807" s="391"/>
      <c r="CYA2807" s="391"/>
      <c r="CYB2807" s="391"/>
      <c r="CYC2807" s="391"/>
      <c r="CYD2807" s="391"/>
      <c r="CYE2807" s="391"/>
      <c r="CYF2807" s="391"/>
      <c r="CYG2807" s="391"/>
      <c r="CYH2807" s="391"/>
      <c r="CYI2807" s="391"/>
      <c r="CYJ2807" s="391"/>
      <c r="CYK2807" s="391"/>
      <c r="CYL2807" s="391"/>
      <c r="CYM2807" s="391"/>
      <c r="CYN2807" s="391"/>
      <c r="CYO2807" s="391"/>
      <c r="CYP2807" s="391"/>
      <c r="CYQ2807" s="391"/>
      <c r="CYR2807" s="391"/>
      <c r="CYS2807" s="391"/>
      <c r="CYT2807" s="391"/>
      <c r="CYU2807" s="391"/>
      <c r="CYV2807" s="391"/>
      <c r="CYW2807" s="391"/>
      <c r="CYX2807" s="391"/>
      <c r="CYY2807" s="391"/>
      <c r="CYZ2807" s="391"/>
      <c r="CZA2807" s="391"/>
      <c r="CZB2807" s="391"/>
      <c r="CZC2807" s="391"/>
      <c r="CZD2807" s="391"/>
      <c r="CZE2807" s="391"/>
      <c r="CZF2807" s="391"/>
      <c r="CZG2807" s="391"/>
      <c r="CZH2807" s="391"/>
      <c r="CZI2807" s="391"/>
      <c r="CZJ2807" s="391"/>
      <c r="CZK2807" s="391"/>
      <c r="CZL2807" s="391"/>
      <c r="CZM2807" s="391"/>
      <c r="CZN2807" s="391"/>
      <c r="CZO2807" s="391"/>
      <c r="CZP2807" s="391"/>
      <c r="CZQ2807" s="391"/>
      <c r="CZR2807" s="391"/>
      <c r="CZS2807" s="391"/>
      <c r="CZT2807" s="391"/>
      <c r="CZU2807" s="391"/>
      <c r="CZV2807" s="391"/>
      <c r="CZW2807" s="391"/>
      <c r="CZX2807" s="391"/>
      <c r="CZY2807" s="391"/>
      <c r="CZZ2807" s="391"/>
      <c r="DAA2807" s="391"/>
      <c r="DAB2807" s="391"/>
      <c r="DAC2807" s="391"/>
      <c r="DAD2807" s="391"/>
      <c r="DAE2807" s="391"/>
      <c r="DAF2807" s="391"/>
      <c r="DAG2807" s="391"/>
      <c r="DAH2807" s="391"/>
      <c r="DAI2807" s="391"/>
      <c r="DAJ2807" s="391"/>
      <c r="DAK2807" s="391"/>
      <c r="DAL2807" s="391"/>
      <c r="DAM2807" s="391"/>
      <c r="DAN2807" s="391"/>
      <c r="DAO2807" s="391"/>
      <c r="DAP2807" s="391"/>
      <c r="DAQ2807" s="391"/>
      <c r="DAR2807" s="391"/>
      <c r="DAS2807" s="391"/>
      <c r="DAT2807" s="391"/>
      <c r="DAU2807" s="391"/>
      <c r="DAV2807" s="391"/>
      <c r="DAW2807" s="391"/>
      <c r="DAX2807" s="391"/>
      <c r="DAY2807" s="391"/>
      <c r="DAZ2807" s="391"/>
      <c r="DBA2807" s="391"/>
      <c r="DBB2807" s="391"/>
      <c r="DBC2807" s="391"/>
      <c r="DBD2807" s="391"/>
      <c r="DBE2807" s="391"/>
      <c r="DBF2807" s="391"/>
      <c r="DBG2807" s="391"/>
      <c r="DBH2807" s="391"/>
      <c r="DBI2807" s="391"/>
      <c r="DBJ2807" s="391"/>
      <c r="DBK2807" s="391"/>
      <c r="DBL2807" s="391"/>
      <c r="DBM2807" s="391"/>
      <c r="DBN2807" s="391"/>
      <c r="DBO2807" s="391"/>
      <c r="DBP2807" s="391"/>
      <c r="DBQ2807" s="391"/>
      <c r="DBR2807" s="391"/>
      <c r="DBS2807" s="391"/>
      <c r="DBT2807" s="391"/>
      <c r="DBU2807" s="391"/>
      <c r="DBV2807" s="391"/>
      <c r="DBW2807" s="391"/>
      <c r="DBX2807" s="391"/>
      <c r="DBY2807" s="391"/>
      <c r="DBZ2807" s="391"/>
      <c r="DCA2807" s="391"/>
      <c r="DCB2807" s="391"/>
      <c r="DCC2807" s="391"/>
      <c r="DCD2807" s="391"/>
      <c r="DCE2807" s="391"/>
      <c r="DCF2807" s="391"/>
      <c r="DCG2807" s="391"/>
      <c r="DCH2807" s="391"/>
      <c r="DCI2807" s="391"/>
      <c r="DCJ2807" s="391"/>
      <c r="DCK2807" s="391"/>
      <c r="DCL2807" s="391"/>
      <c r="DCM2807" s="391"/>
      <c r="DCN2807" s="391"/>
      <c r="DCO2807" s="391"/>
      <c r="DCP2807" s="391"/>
      <c r="DCQ2807" s="391"/>
      <c r="DCR2807" s="391"/>
      <c r="DCS2807" s="391"/>
      <c r="DCT2807" s="391"/>
      <c r="DCU2807" s="391"/>
      <c r="DCV2807" s="391"/>
      <c r="DCW2807" s="391"/>
      <c r="DCX2807" s="391"/>
      <c r="DCY2807" s="391"/>
      <c r="DCZ2807" s="391"/>
      <c r="DDA2807" s="391"/>
      <c r="DDB2807" s="391"/>
      <c r="DDC2807" s="391"/>
      <c r="DDD2807" s="391"/>
      <c r="DDE2807" s="391"/>
      <c r="DDF2807" s="391"/>
      <c r="DDG2807" s="391"/>
      <c r="DDH2807" s="391"/>
      <c r="DDI2807" s="391"/>
      <c r="DDJ2807" s="391"/>
      <c r="DDK2807" s="391"/>
      <c r="DDL2807" s="391"/>
      <c r="DDM2807" s="391"/>
      <c r="DDN2807" s="391"/>
      <c r="DDO2807" s="391"/>
      <c r="DDP2807" s="391"/>
      <c r="DDQ2807" s="391"/>
      <c r="DDR2807" s="391"/>
      <c r="DDS2807" s="391"/>
      <c r="DDT2807" s="391"/>
      <c r="DDU2807" s="391"/>
      <c r="DDV2807" s="391"/>
      <c r="DDW2807" s="391"/>
      <c r="DDX2807" s="391"/>
      <c r="DDY2807" s="391"/>
      <c r="DDZ2807" s="391"/>
      <c r="DEA2807" s="391"/>
      <c r="DEB2807" s="391"/>
      <c r="DEC2807" s="391"/>
      <c r="DED2807" s="391"/>
      <c r="DEE2807" s="391"/>
      <c r="DEF2807" s="391"/>
      <c r="DEG2807" s="391"/>
      <c r="DEH2807" s="391"/>
      <c r="DEI2807" s="391"/>
      <c r="DEJ2807" s="391"/>
      <c r="DEK2807" s="391"/>
      <c r="DEL2807" s="391"/>
      <c r="DEM2807" s="391"/>
      <c r="DEN2807" s="391"/>
      <c r="DEO2807" s="391"/>
      <c r="DEP2807" s="391"/>
      <c r="DEQ2807" s="391"/>
      <c r="DER2807" s="391"/>
      <c r="DES2807" s="391"/>
      <c r="DET2807" s="391"/>
      <c r="DEU2807" s="391"/>
      <c r="DEV2807" s="391"/>
      <c r="DEW2807" s="391"/>
      <c r="DEX2807" s="391"/>
      <c r="DEY2807" s="391"/>
      <c r="DEZ2807" s="391"/>
      <c r="DFA2807" s="391"/>
      <c r="DFB2807" s="391"/>
      <c r="DFC2807" s="391"/>
      <c r="DFD2807" s="391"/>
      <c r="DFE2807" s="391"/>
      <c r="DFF2807" s="391"/>
      <c r="DFG2807" s="391"/>
      <c r="DFH2807" s="391"/>
      <c r="DFI2807" s="391"/>
      <c r="DFJ2807" s="391"/>
      <c r="DFK2807" s="391"/>
      <c r="DFL2807" s="391"/>
      <c r="DFM2807" s="391"/>
      <c r="DFN2807" s="391"/>
      <c r="DFO2807" s="391"/>
      <c r="DFP2807" s="391"/>
      <c r="DFQ2807" s="391"/>
      <c r="DFR2807" s="391"/>
      <c r="DFS2807" s="391"/>
      <c r="DFT2807" s="391"/>
      <c r="DFU2807" s="391"/>
      <c r="DFV2807" s="391"/>
      <c r="DFW2807" s="391"/>
      <c r="DFX2807" s="391"/>
      <c r="DFY2807" s="391"/>
      <c r="DFZ2807" s="391"/>
      <c r="DGA2807" s="391"/>
      <c r="DGB2807" s="391"/>
      <c r="DGC2807" s="391"/>
      <c r="DGD2807" s="391"/>
      <c r="DGE2807" s="391"/>
      <c r="DGF2807" s="391"/>
      <c r="DGG2807" s="391"/>
      <c r="DGH2807" s="391"/>
      <c r="DGI2807" s="391"/>
      <c r="DGJ2807" s="391"/>
      <c r="DGK2807" s="391"/>
      <c r="DGL2807" s="391"/>
      <c r="DGM2807" s="391"/>
      <c r="DGN2807" s="391"/>
      <c r="DGO2807" s="391"/>
      <c r="DGP2807" s="391"/>
      <c r="DGQ2807" s="391"/>
      <c r="DGR2807" s="391"/>
      <c r="DGS2807" s="391"/>
      <c r="DGT2807" s="391"/>
      <c r="DGU2807" s="391"/>
      <c r="DGV2807" s="391"/>
      <c r="DGW2807" s="391"/>
      <c r="DGX2807" s="391"/>
      <c r="DGY2807" s="391"/>
      <c r="DGZ2807" s="391"/>
      <c r="DHA2807" s="391"/>
      <c r="DHB2807" s="391"/>
      <c r="DHC2807" s="391"/>
      <c r="DHD2807" s="391"/>
      <c r="DHE2807" s="391"/>
      <c r="DHF2807" s="391"/>
      <c r="DHG2807" s="391"/>
      <c r="DHH2807" s="391"/>
      <c r="DHI2807" s="391"/>
      <c r="DHJ2807" s="391"/>
      <c r="DHK2807" s="391"/>
      <c r="DHL2807" s="391"/>
      <c r="DHM2807" s="391"/>
      <c r="DHN2807" s="391"/>
      <c r="DHO2807" s="391"/>
      <c r="DHP2807" s="391"/>
      <c r="DHQ2807" s="391"/>
      <c r="DHR2807" s="391"/>
      <c r="DHS2807" s="391"/>
      <c r="DHT2807" s="391"/>
      <c r="DHU2807" s="391"/>
      <c r="DHV2807" s="391"/>
      <c r="DHW2807" s="391"/>
      <c r="DHX2807" s="391"/>
      <c r="DHY2807" s="391"/>
      <c r="DHZ2807" s="391"/>
      <c r="DIA2807" s="391"/>
      <c r="DIB2807" s="391"/>
      <c r="DIC2807" s="391"/>
      <c r="DID2807" s="391"/>
      <c r="DIE2807" s="391"/>
      <c r="DIF2807" s="391"/>
      <c r="DIG2807" s="391"/>
      <c r="DIH2807" s="391"/>
      <c r="DII2807" s="391"/>
      <c r="DIJ2807" s="391"/>
      <c r="DIK2807" s="391"/>
      <c r="DIL2807" s="391"/>
      <c r="DIM2807" s="391"/>
      <c r="DIN2807" s="391"/>
      <c r="DIO2807" s="391"/>
      <c r="DIP2807" s="391"/>
      <c r="DIQ2807" s="391"/>
      <c r="DIR2807" s="391"/>
      <c r="DIS2807" s="391"/>
      <c r="DIT2807" s="391"/>
      <c r="DIU2807" s="391"/>
      <c r="DIV2807" s="391"/>
      <c r="DIW2807" s="391"/>
      <c r="DIX2807" s="391"/>
      <c r="DIY2807" s="391"/>
      <c r="DIZ2807" s="391"/>
      <c r="DJA2807" s="391"/>
      <c r="DJB2807" s="391"/>
      <c r="DJC2807" s="391"/>
      <c r="DJD2807" s="391"/>
      <c r="DJE2807" s="391"/>
      <c r="DJF2807" s="391"/>
      <c r="DJG2807" s="391"/>
      <c r="DJH2807" s="391"/>
      <c r="DJI2807" s="391"/>
      <c r="DJJ2807" s="391"/>
      <c r="DJK2807" s="391"/>
      <c r="DJL2807" s="391"/>
      <c r="DJM2807" s="391"/>
      <c r="DJN2807" s="391"/>
      <c r="DJO2807" s="391"/>
      <c r="DJP2807" s="391"/>
      <c r="DJQ2807" s="391"/>
      <c r="DJR2807" s="391"/>
      <c r="DJS2807" s="391"/>
      <c r="DJT2807" s="391"/>
      <c r="DJU2807" s="391"/>
      <c r="DJV2807" s="391"/>
      <c r="DJW2807" s="391"/>
      <c r="DJX2807" s="391"/>
      <c r="DJY2807" s="391"/>
      <c r="DJZ2807" s="391"/>
      <c r="DKA2807" s="391"/>
      <c r="DKB2807" s="391"/>
      <c r="DKC2807" s="391"/>
      <c r="DKD2807" s="391"/>
      <c r="DKE2807" s="391"/>
      <c r="DKF2807" s="391"/>
      <c r="DKG2807" s="391"/>
      <c r="DKH2807" s="391"/>
      <c r="DKI2807" s="391"/>
      <c r="DKJ2807" s="391"/>
      <c r="DKK2807" s="391"/>
      <c r="DKL2807" s="391"/>
      <c r="DKM2807" s="391"/>
      <c r="DKN2807" s="391"/>
      <c r="DKO2807" s="391"/>
      <c r="DKP2807" s="391"/>
      <c r="DKQ2807" s="391"/>
      <c r="DKR2807" s="391"/>
      <c r="DKS2807" s="391"/>
      <c r="DKT2807" s="391"/>
      <c r="DKU2807" s="391"/>
      <c r="DKV2807" s="391"/>
      <c r="DKW2807" s="391"/>
      <c r="DKX2807" s="391"/>
      <c r="DKY2807" s="391"/>
      <c r="DKZ2807" s="391"/>
      <c r="DLA2807" s="391"/>
      <c r="DLB2807" s="391"/>
      <c r="DLC2807" s="391"/>
      <c r="DLD2807" s="391"/>
      <c r="DLE2807" s="391"/>
      <c r="DLF2807" s="391"/>
      <c r="DLG2807" s="391"/>
      <c r="DLH2807" s="391"/>
      <c r="DLI2807" s="391"/>
      <c r="DLJ2807" s="391"/>
      <c r="DLK2807" s="391"/>
      <c r="DLL2807" s="391"/>
      <c r="DLM2807" s="391"/>
      <c r="DLN2807" s="391"/>
      <c r="DLO2807" s="391"/>
      <c r="DLP2807" s="391"/>
      <c r="DLQ2807" s="391"/>
      <c r="DLR2807" s="391"/>
      <c r="DLS2807" s="391"/>
      <c r="DLT2807" s="391"/>
      <c r="DLU2807" s="391"/>
      <c r="DLV2807" s="391"/>
      <c r="DLW2807" s="391"/>
      <c r="DLX2807" s="391"/>
      <c r="DLY2807" s="391"/>
      <c r="DLZ2807" s="391"/>
      <c r="DMA2807" s="391"/>
      <c r="DMB2807" s="391"/>
      <c r="DMC2807" s="391"/>
      <c r="DMD2807" s="391"/>
      <c r="DME2807" s="391"/>
      <c r="DMF2807" s="391"/>
      <c r="DMG2807" s="391"/>
      <c r="DMH2807" s="391"/>
      <c r="DMI2807" s="391"/>
      <c r="DMJ2807" s="391"/>
      <c r="DMK2807" s="391"/>
      <c r="DML2807" s="391"/>
      <c r="DMM2807" s="391"/>
      <c r="DMN2807" s="391"/>
      <c r="DMO2807" s="391"/>
      <c r="DMP2807" s="391"/>
      <c r="DMQ2807" s="391"/>
      <c r="DMR2807" s="391"/>
      <c r="DMS2807" s="391"/>
      <c r="DMT2807" s="391"/>
      <c r="DMU2807" s="391"/>
      <c r="DMV2807" s="391"/>
      <c r="DMW2807" s="391"/>
      <c r="DMX2807" s="391"/>
      <c r="DMY2807" s="391"/>
      <c r="DMZ2807" s="391"/>
      <c r="DNA2807" s="391"/>
      <c r="DNB2807" s="391"/>
      <c r="DNC2807" s="391"/>
      <c r="DND2807" s="391"/>
      <c r="DNE2807" s="391"/>
      <c r="DNF2807" s="391"/>
      <c r="DNG2807" s="391"/>
      <c r="DNH2807" s="391"/>
      <c r="DNI2807" s="391"/>
      <c r="DNJ2807" s="391"/>
      <c r="DNK2807" s="391"/>
      <c r="DNL2807" s="391"/>
      <c r="DNM2807" s="391"/>
      <c r="DNN2807" s="391"/>
      <c r="DNO2807" s="391"/>
      <c r="DNP2807" s="391"/>
      <c r="DNQ2807" s="391"/>
      <c r="DNR2807" s="391"/>
      <c r="DNS2807" s="391"/>
      <c r="DNT2807" s="391"/>
      <c r="DNU2807" s="391"/>
      <c r="DNV2807" s="391"/>
      <c r="DNW2807" s="391"/>
      <c r="DNX2807" s="391"/>
      <c r="DNY2807" s="391"/>
      <c r="DNZ2807" s="391"/>
      <c r="DOA2807" s="391"/>
      <c r="DOB2807" s="391"/>
      <c r="DOC2807" s="391"/>
      <c r="DOD2807" s="391"/>
      <c r="DOE2807" s="391"/>
      <c r="DOF2807" s="391"/>
      <c r="DOG2807" s="391"/>
      <c r="DOH2807" s="391"/>
      <c r="DOI2807" s="391"/>
      <c r="DOJ2807" s="391"/>
      <c r="DOK2807" s="391"/>
      <c r="DOL2807" s="391"/>
      <c r="DOM2807" s="391"/>
      <c r="DON2807" s="391"/>
      <c r="DOO2807" s="391"/>
      <c r="DOP2807" s="391"/>
      <c r="DOQ2807" s="391"/>
      <c r="DOR2807" s="391"/>
      <c r="DOS2807" s="391"/>
      <c r="DOT2807" s="391"/>
      <c r="DOU2807" s="391"/>
      <c r="DOV2807" s="391"/>
      <c r="DOW2807" s="391"/>
      <c r="DOX2807" s="391"/>
      <c r="DOY2807" s="391"/>
      <c r="DOZ2807" s="391"/>
      <c r="DPA2807" s="391"/>
      <c r="DPB2807" s="391"/>
      <c r="DPC2807" s="391"/>
      <c r="DPD2807" s="391"/>
      <c r="DPE2807" s="391"/>
      <c r="DPF2807" s="391"/>
      <c r="DPG2807" s="391"/>
      <c r="DPH2807" s="391"/>
      <c r="DPI2807" s="391"/>
      <c r="DPJ2807" s="391"/>
      <c r="DPK2807" s="391"/>
      <c r="DPL2807" s="391"/>
      <c r="DPM2807" s="391"/>
      <c r="DPN2807" s="391"/>
      <c r="DPO2807" s="391"/>
      <c r="DPP2807" s="391"/>
      <c r="DPQ2807" s="391"/>
      <c r="DPR2807" s="391"/>
      <c r="DPS2807" s="391"/>
      <c r="DPT2807" s="391"/>
      <c r="DPU2807" s="391"/>
      <c r="DPV2807" s="391"/>
      <c r="DPW2807" s="391"/>
      <c r="DPX2807" s="391"/>
      <c r="DPY2807" s="391"/>
      <c r="DPZ2807" s="391"/>
      <c r="DQA2807" s="391"/>
      <c r="DQB2807" s="391"/>
      <c r="DQC2807" s="391"/>
      <c r="DQD2807" s="391"/>
      <c r="DQE2807" s="391"/>
      <c r="DQF2807" s="391"/>
      <c r="DQG2807" s="391"/>
      <c r="DQH2807" s="391"/>
      <c r="DQI2807" s="391"/>
      <c r="DQJ2807" s="391"/>
      <c r="DQK2807" s="391"/>
      <c r="DQL2807" s="391"/>
      <c r="DQM2807" s="391"/>
      <c r="DQN2807" s="391"/>
      <c r="DQO2807" s="391"/>
      <c r="DQP2807" s="391"/>
      <c r="DQQ2807" s="391"/>
      <c r="DQR2807" s="391"/>
      <c r="DQS2807" s="391"/>
      <c r="DQT2807" s="391"/>
      <c r="DQU2807" s="391"/>
      <c r="DQV2807" s="391"/>
      <c r="DQW2807" s="391"/>
      <c r="DQX2807" s="391"/>
      <c r="DQY2807" s="391"/>
      <c r="DQZ2807" s="391"/>
      <c r="DRA2807" s="391"/>
      <c r="DRB2807" s="391"/>
      <c r="DRC2807" s="391"/>
      <c r="DRD2807" s="391"/>
      <c r="DRE2807" s="391"/>
      <c r="DRF2807" s="391"/>
      <c r="DRG2807" s="391"/>
      <c r="DRH2807" s="391"/>
      <c r="DRI2807" s="391"/>
      <c r="DRJ2807" s="391"/>
      <c r="DRK2807" s="391"/>
      <c r="DRL2807" s="391"/>
      <c r="DRM2807" s="391"/>
      <c r="DRN2807" s="391"/>
      <c r="DRO2807" s="391"/>
      <c r="DRP2807" s="391"/>
      <c r="DRQ2807" s="391"/>
      <c r="DRR2807" s="391"/>
      <c r="DRS2807" s="391"/>
      <c r="DRT2807" s="391"/>
      <c r="DRU2807" s="391"/>
      <c r="DRV2807" s="391"/>
      <c r="DRW2807" s="391"/>
      <c r="DRX2807" s="391"/>
      <c r="DRY2807" s="391"/>
      <c r="DRZ2807" s="391"/>
      <c r="DSA2807" s="391"/>
      <c r="DSB2807" s="391"/>
      <c r="DSC2807" s="391"/>
      <c r="DSD2807" s="391"/>
      <c r="DSE2807" s="391"/>
      <c r="DSF2807" s="391"/>
      <c r="DSG2807" s="391"/>
      <c r="DSH2807" s="391"/>
      <c r="DSI2807" s="391"/>
      <c r="DSJ2807" s="391"/>
      <c r="DSK2807" s="391"/>
      <c r="DSL2807" s="391"/>
      <c r="DSM2807" s="391"/>
      <c r="DSN2807" s="391"/>
      <c r="DSO2807" s="391"/>
      <c r="DSP2807" s="391"/>
      <c r="DSQ2807" s="391"/>
      <c r="DSR2807" s="391"/>
      <c r="DSS2807" s="391"/>
      <c r="DST2807" s="391"/>
      <c r="DSU2807" s="391"/>
      <c r="DSV2807" s="391"/>
      <c r="DSW2807" s="391"/>
      <c r="DSX2807" s="391"/>
      <c r="DSY2807" s="391"/>
      <c r="DSZ2807" s="391"/>
      <c r="DTA2807" s="391"/>
      <c r="DTB2807" s="391"/>
      <c r="DTC2807" s="391"/>
      <c r="DTD2807" s="391"/>
      <c r="DTE2807" s="391"/>
      <c r="DTF2807" s="391"/>
      <c r="DTG2807" s="391"/>
      <c r="DTH2807" s="391"/>
      <c r="DTI2807" s="391"/>
      <c r="DTJ2807" s="391"/>
      <c r="DTK2807" s="391"/>
      <c r="DTL2807" s="391"/>
      <c r="DTM2807" s="391"/>
      <c r="DTN2807" s="391"/>
      <c r="DTO2807" s="391"/>
      <c r="DTP2807" s="391"/>
      <c r="DTQ2807" s="391"/>
      <c r="DTR2807" s="391"/>
      <c r="DTS2807" s="391"/>
      <c r="DTT2807" s="391"/>
      <c r="DTU2807" s="391"/>
      <c r="DTV2807" s="391"/>
      <c r="DTW2807" s="391"/>
      <c r="DTX2807" s="391"/>
      <c r="DTY2807" s="391"/>
      <c r="DTZ2807" s="391"/>
      <c r="DUA2807" s="391"/>
      <c r="DUB2807" s="391"/>
      <c r="DUC2807" s="391"/>
      <c r="DUD2807" s="391"/>
      <c r="DUE2807" s="391"/>
      <c r="DUF2807" s="391"/>
      <c r="DUG2807" s="391"/>
      <c r="DUH2807" s="391"/>
      <c r="DUI2807" s="391"/>
      <c r="DUJ2807" s="391"/>
      <c r="DUK2807" s="391"/>
      <c r="DUL2807" s="391"/>
      <c r="DUM2807" s="391"/>
      <c r="DUN2807" s="391"/>
      <c r="DUO2807" s="391"/>
      <c r="DUP2807" s="391"/>
      <c r="DUQ2807" s="391"/>
      <c r="DUR2807" s="391"/>
      <c r="DUS2807" s="391"/>
      <c r="DUT2807" s="391"/>
      <c r="DUU2807" s="391"/>
      <c r="DUV2807" s="391"/>
      <c r="DUW2807" s="391"/>
      <c r="DUX2807" s="391"/>
      <c r="DUY2807" s="391"/>
      <c r="DUZ2807" s="391"/>
      <c r="DVA2807" s="391"/>
      <c r="DVB2807" s="391"/>
      <c r="DVC2807" s="391"/>
      <c r="DVD2807" s="391"/>
      <c r="DVE2807" s="391"/>
      <c r="DVF2807" s="391"/>
      <c r="DVG2807" s="391"/>
      <c r="DVH2807" s="391"/>
      <c r="DVI2807" s="391"/>
      <c r="DVJ2807" s="391"/>
      <c r="DVK2807" s="391"/>
      <c r="DVL2807" s="391"/>
      <c r="DVM2807" s="391"/>
      <c r="DVN2807" s="391"/>
      <c r="DVO2807" s="391"/>
      <c r="DVP2807" s="391"/>
      <c r="DVQ2807" s="391"/>
      <c r="DVR2807" s="391"/>
      <c r="DVS2807" s="391"/>
      <c r="DVT2807" s="391"/>
      <c r="DVU2807" s="391"/>
      <c r="DVV2807" s="391"/>
      <c r="DVW2807" s="391"/>
      <c r="DVX2807" s="391"/>
      <c r="DVY2807" s="391"/>
      <c r="DVZ2807" s="391"/>
      <c r="DWA2807" s="391"/>
      <c r="DWB2807" s="391"/>
      <c r="DWC2807" s="391"/>
      <c r="DWD2807" s="391"/>
      <c r="DWE2807" s="391"/>
      <c r="DWF2807" s="391"/>
      <c r="DWG2807" s="391"/>
      <c r="DWH2807" s="391"/>
      <c r="DWI2807" s="391"/>
      <c r="DWJ2807" s="391"/>
      <c r="DWK2807" s="391"/>
      <c r="DWL2807" s="391"/>
      <c r="DWM2807" s="391"/>
      <c r="DWN2807" s="391"/>
      <c r="DWO2807" s="391"/>
      <c r="DWP2807" s="391"/>
      <c r="DWQ2807" s="391"/>
      <c r="DWR2807" s="391"/>
      <c r="DWS2807" s="391"/>
      <c r="DWT2807" s="391"/>
      <c r="DWU2807" s="391"/>
      <c r="DWV2807" s="391"/>
      <c r="DWW2807" s="391"/>
      <c r="DWX2807" s="391"/>
      <c r="DWY2807" s="391"/>
      <c r="DWZ2807" s="391"/>
      <c r="DXA2807" s="391"/>
      <c r="DXB2807" s="391"/>
      <c r="DXC2807" s="391"/>
      <c r="DXD2807" s="391"/>
      <c r="DXE2807" s="391"/>
      <c r="DXF2807" s="391"/>
      <c r="DXG2807" s="391"/>
      <c r="DXH2807" s="391"/>
      <c r="DXI2807" s="391"/>
      <c r="DXJ2807" s="391"/>
      <c r="DXK2807" s="391"/>
      <c r="DXL2807" s="391"/>
      <c r="DXM2807" s="391"/>
      <c r="DXN2807" s="391"/>
      <c r="DXO2807" s="391"/>
      <c r="DXP2807" s="391"/>
      <c r="DXQ2807" s="391"/>
      <c r="DXR2807" s="391"/>
      <c r="DXS2807" s="391"/>
      <c r="DXT2807" s="391"/>
      <c r="DXU2807" s="391"/>
      <c r="DXV2807" s="391"/>
      <c r="DXW2807" s="391"/>
      <c r="DXX2807" s="391"/>
      <c r="DXY2807" s="391"/>
      <c r="DXZ2807" s="391"/>
      <c r="DYA2807" s="391"/>
      <c r="DYB2807" s="391"/>
      <c r="DYC2807" s="391"/>
      <c r="DYD2807" s="391"/>
      <c r="DYE2807" s="391"/>
      <c r="DYF2807" s="391"/>
      <c r="DYG2807" s="391"/>
      <c r="DYH2807" s="391"/>
      <c r="DYI2807" s="391"/>
      <c r="DYJ2807" s="391"/>
      <c r="DYK2807" s="391"/>
      <c r="DYL2807" s="391"/>
      <c r="DYM2807" s="391"/>
      <c r="DYN2807" s="391"/>
      <c r="DYO2807" s="391"/>
      <c r="DYP2807" s="391"/>
      <c r="DYQ2807" s="391"/>
      <c r="DYR2807" s="391"/>
      <c r="DYS2807" s="391"/>
      <c r="DYT2807" s="391"/>
      <c r="DYU2807" s="391"/>
      <c r="DYV2807" s="391"/>
      <c r="DYW2807" s="391"/>
      <c r="DYX2807" s="391"/>
      <c r="DYY2807" s="391"/>
      <c r="DYZ2807" s="391"/>
      <c r="DZA2807" s="391"/>
      <c r="DZB2807" s="391"/>
      <c r="DZC2807" s="391"/>
      <c r="DZD2807" s="391"/>
      <c r="DZE2807" s="391"/>
      <c r="DZF2807" s="391"/>
      <c r="DZG2807" s="391"/>
      <c r="DZH2807" s="391"/>
      <c r="DZI2807" s="391"/>
      <c r="DZJ2807" s="391"/>
      <c r="DZK2807" s="391"/>
      <c r="DZL2807" s="391"/>
      <c r="DZM2807" s="391"/>
      <c r="DZN2807" s="391"/>
      <c r="DZO2807" s="391"/>
      <c r="DZP2807" s="391"/>
      <c r="DZQ2807" s="391"/>
      <c r="DZR2807" s="391"/>
      <c r="DZS2807" s="391"/>
      <c r="DZT2807" s="391"/>
      <c r="DZU2807" s="391"/>
      <c r="DZV2807" s="391"/>
      <c r="DZW2807" s="391"/>
      <c r="DZX2807" s="391"/>
      <c r="DZY2807" s="391"/>
      <c r="DZZ2807" s="391"/>
      <c r="EAA2807" s="391"/>
      <c r="EAB2807" s="391"/>
      <c r="EAC2807" s="391"/>
      <c r="EAD2807" s="391"/>
      <c r="EAE2807" s="391"/>
      <c r="EAF2807" s="391"/>
      <c r="EAG2807" s="391"/>
      <c r="EAH2807" s="391"/>
      <c r="EAI2807" s="391"/>
      <c r="EAJ2807" s="391"/>
      <c r="EAK2807" s="391"/>
      <c r="EAL2807" s="391"/>
      <c r="EAM2807" s="391"/>
      <c r="EAN2807" s="391"/>
      <c r="EAO2807" s="391"/>
      <c r="EAP2807" s="391"/>
      <c r="EAQ2807" s="391"/>
      <c r="EAR2807" s="391"/>
      <c r="EAS2807" s="391"/>
      <c r="EAT2807" s="391"/>
      <c r="EAU2807" s="391"/>
      <c r="EAV2807" s="391"/>
      <c r="EAW2807" s="391"/>
      <c r="EAX2807" s="391"/>
      <c r="EAY2807" s="391"/>
      <c r="EAZ2807" s="391"/>
      <c r="EBA2807" s="391"/>
      <c r="EBB2807" s="391"/>
      <c r="EBC2807" s="391"/>
      <c r="EBD2807" s="391"/>
      <c r="EBE2807" s="391"/>
      <c r="EBF2807" s="391"/>
      <c r="EBG2807" s="391"/>
      <c r="EBH2807" s="391"/>
      <c r="EBI2807" s="391"/>
      <c r="EBJ2807" s="391"/>
      <c r="EBK2807" s="391"/>
      <c r="EBL2807" s="391"/>
      <c r="EBM2807" s="391"/>
      <c r="EBN2807" s="391"/>
      <c r="EBO2807" s="391"/>
      <c r="EBP2807" s="391"/>
      <c r="EBQ2807" s="391"/>
      <c r="EBR2807" s="391"/>
      <c r="EBS2807" s="391"/>
      <c r="EBT2807" s="391"/>
      <c r="EBU2807" s="391"/>
      <c r="EBV2807" s="391"/>
      <c r="EBW2807" s="391"/>
      <c r="EBX2807" s="391"/>
      <c r="EBY2807" s="391"/>
      <c r="EBZ2807" s="391"/>
      <c r="ECA2807" s="391"/>
      <c r="ECB2807" s="391"/>
      <c r="ECC2807" s="391"/>
      <c r="ECD2807" s="391"/>
      <c r="ECE2807" s="391"/>
      <c r="ECF2807" s="391"/>
      <c r="ECG2807" s="391"/>
      <c r="ECH2807" s="391"/>
      <c r="ECI2807" s="391"/>
      <c r="ECJ2807" s="391"/>
      <c r="ECK2807" s="391"/>
      <c r="ECL2807" s="391"/>
      <c r="ECM2807" s="391"/>
      <c r="ECN2807" s="391"/>
      <c r="ECO2807" s="391"/>
      <c r="ECP2807" s="391"/>
      <c r="ECQ2807" s="391"/>
      <c r="ECR2807" s="391"/>
      <c r="ECS2807" s="391"/>
      <c r="ECT2807" s="391"/>
      <c r="ECU2807" s="391"/>
      <c r="ECV2807" s="391"/>
      <c r="ECW2807" s="391"/>
      <c r="ECX2807" s="391"/>
      <c r="ECY2807" s="391"/>
      <c r="ECZ2807" s="391"/>
      <c r="EDA2807" s="391"/>
      <c r="EDB2807" s="391"/>
      <c r="EDC2807" s="391"/>
      <c r="EDD2807" s="391"/>
      <c r="EDE2807" s="391"/>
      <c r="EDF2807" s="391"/>
      <c r="EDG2807" s="391"/>
      <c r="EDH2807" s="391"/>
      <c r="EDI2807" s="391"/>
      <c r="EDJ2807" s="391"/>
      <c r="EDK2807" s="391"/>
      <c r="EDL2807" s="391"/>
      <c r="EDM2807" s="391"/>
      <c r="EDN2807" s="391"/>
      <c r="EDO2807" s="391"/>
      <c r="EDP2807" s="391"/>
      <c r="EDQ2807" s="391"/>
      <c r="EDR2807" s="391"/>
      <c r="EDS2807" s="391"/>
      <c r="EDT2807" s="391"/>
      <c r="EDU2807" s="391"/>
      <c r="EDV2807" s="391"/>
      <c r="EDW2807" s="391"/>
      <c r="EDX2807" s="391"/>
      <c r="EDY2807" s="391"/>
      <c r="EDZ2807" s="391"/>
      <c r="EEA2807" s="391"/>
      <c r="EEB2807" s="391"/>
      <c r="EEC2807" s="391"/>
      <c r="EED2807" s="391"/>
      <c r="EEE2807" s="391"/>
      <c r="EEF2807" s="391"/>
      <c r="EEG2807" s="391"/>
      <c r="EEH2807" s="391"/>
      <c r="EEI2807" s="391"/>
      <c r="EEJ2807" s="391"/>
      <c r="EEK2807" s="391"/>
      <c r="EEL2807" s="391"/>
      <c r="EEM2807" s="391"/>
      <c r="EEN2807" s="391"/>
      <c r="EEO2807" s="391"/>
      <c r="EEP2807" s="391"/>
      <c r="EEQ2807" s="391"/>
      <c r="EER2807" s="391"/>
      <c r="EES2807" s="391"/>
      <c r="EET2807" s="391"/>
      <c r="EEU2807" s="391"/>
      <c r="EEV2807" s="391"/>
      <c r="EEW2807" s="391"/>
      <c r="EEX2807" s="391"/>
      <c r="EEY2807" s="391"/>
      <c r="EEZ2807" s="391"/>
      <c r="EFA2807" s="391"/>
      <c r="EFB2807" s="391"/>
      <c r="EFC2807" s="391"/>
      <c r="EFD2807" s="391"/>
      <c r="EFE2807" s="391"/>
      <c r="EFF2807" s="391"/>
      <c r="EFG2807" s="391"/>
      <c r="EFH2807" s="391"/>
      <c r="EFI2807" s="391"/>
      <c r="EFJ2807" s="391"/>
      <c r="EFK2807" s="391"/>
      <c r="EFL2807" s="391"/>
      <c r="EFM2807" s="391"/>
      <c r="EFN2807" s="391"/>
      <c r="EFO2807" s="391"/>
      <c r="EFP2807" s="391"/>
      <c r="EFQ2807" s="391"/>
      <c r="EFR2807" s="391"/>
      <c r="EFS2807" s="391"/>
      <c r="EFT2807" s="391"/>
      <c r="EFU2807" s="391"/>
      <c r="EFV2807" s="391"/>
      <c r="EFW2807" s="391"/>
      <c r="EFX2807" s="391"/>
      <c r="EFY2807" s="391"/>
      <c r="EFZ2807" s="391"/>
      <c r="EGA2807" s="391"/>
      <c r="EGB2807" s="391"/>
      <c r="EGC2807" s="391"/>
      <c r="EGD2807" s="391"/>
      <c r="EGE2807" s="391"/>
      <c r="EGF2807" s="391"/>
      <c r="EGG2807" s="391"/>
      <c r="EGH2807" s="391"/>
      <c r="EGI2807" s="391"/>
      <c r="EGJ2807" s="391"/>
      <c r="EGK2807" s="391"/>
      <c r="EGL2807" s="391"/>
      <c r="EGM2807" s="391"/>
      <c r="EGN2807" s="391"/>
      <c r="EGO2807" s="391"/>
      <c r="EGP2807" s="391"/>
      <c r="EGQ2807" s="391"/>
      <c r="EGR2807" s="391"/>
      <c r="EGS2807" s="391"/>
      <c r="EGT2807" s="391"/>
      <c r="EGU2807" s="391"/>
      <c r="EGV2807" s="391"/>
      <c r="EGW2807" s="391"/>
      <c r="EGX2807" s="391"/>
      <c r="EGY2807" s="391"/>
      <c r="EGZ2807" s="391"/>
      <c r="EHA2807" s="391"/>
      <c r="EHB2807" s="391"/>
      <c r="EHC2807" s="391"/>
      <c r="EHD2807" s="391"/>
      <c r="EHE2807" s="391"/>
      <c r="EHF2807" s="391"/>
      <c r="EHG2807" s="391"/>
      <c r="EHH2807" s="391"/>
      <c r="EHI2807" s="391"/>
      <c r="EHJ2807" s="391"/>
      <c r="EHK2807" s="391"/>
      <c r="EHL2807" s="391"/>
      <c r="EHM2807" s="391"/>
      <c r="EHN2807" s="391"/>
      <c r="EHO2807" s="391"/>
      <c r="EHP2807" s="391"/>
      <c r="EHQ2807" s="391"/>
      <c r="EHR2807" s="391"/>
      <c r="EHS2807" s="391"/>
      <c r="EHT2807" s="391"/>
      <c r="EHU2807" s="391"/>
      <c r="EHV2807" s="391"/>
      <c r="EHW2807" s="391"/>
      <c r="EHX2807" s="391"/>
      <c r="EHY2807" s="391"/>
      <c r="EHZ2807" s="391"/>
      <c r="EIA2807" s="391"/>
      <c r="EIB2807" s="391"/>
      <c r="EIC2807" s="391"/>
      <c r="EID2807" s="391"/>
      <c r="EIE2807" s="391"/>
      <c r="EIF2807" s="391"/>
      <c r="EIG2807" s="391"/>
      <c r="EIH2807" s="391"/>
      <c r="EII2807" s="391"/>
      <c r="EIJ2807" s="391"/>
      <c r="EIK2807" s="391"/>
      <c r="EIL2807" s="391"/>
      <c r="EIM2807" s="391"/>
      <c r="EIN2807" s="391"/>
      <c r="EIO2807" s="391"/>
      <c r="EIP2807" s="391"/>
      <c r="EIQ2807" s="391"/>
      <c r="EIR2807" s="391"/>
      <c r="EIS2807" s="391"/>
      <c r="EIT2807" s="391"/>
      <c r="EIU2807" s="391"/>
      <c r="EIV2807" s="391"/>
      <c r="EIW2807" s="391"/>
      <c r="EIX2807" s="391"/>
      <c r="EIY2807" s="391"/>
      <c r="EIZ2807" s="391"/>
      <c r="EJA2807" s="391"/>
      <c r="EJB2807" s="391"/>
      <c r="EJC2807" s="391"/>
      <c r="EJD2807" s="391"/>
      <c r="EJE2807" s="391"/>
      <c r="EJF2807" s="391"/>
      <c r="EJG2807" s="391"/>
      <c r="EJH2807" s="391"/>
      <c r="EJI2807" s="391"/>
      <c r="EJJ2807" s="391"/>
      <c r="EJK2807" s="391"/>
      <c r="EJL2807" s="391"/>
      <c r="EJM2807" s="391"/>
      <c r="EJN2807" s="391"/>
      <c r="EJO2807" s="391"/>
      <c r="EJP2807" s="391"/>
      <c r="EJQ2807" s="391"/>
      <c r="EJR2807" s="391"/>
      <c r="EJS2807" s="391"/>
      <c r="EJT2807" s="391"/>
      <c r="EJU2807" s="391"/>
      <c r="EJV2807" s="391"/>
      <c r="EJW2807" s="391"/>
      <c r="EJX2807" s="391"/>
      <c r="EJY2807" s="391"/>
      <c r="EJZ2807" s="391"/>
      <c r="EKA2807" s="391"/>
      <c r="EKB2807" s="391"/>
      <c r="EKC2807" s="391"/>
      <c r="EKD2807" s="391"/>
      <c r="EKE2807" s="391"/>
      <c r="EKF2807" s="391"/>
      <c r="EKG2807" s="391"/>
      <c r="EKH2807" s="391"/>
      <c r="EKI2807" s="391"/>
      <c r="EKJ2807" s="391"/>
      <c r="EKK2807" s="391"/>
      <c r="EKL2807" s="391"/>
      <c r="EKM2807" s="391"/>
      <c r="EKN2807" s="391"/>
      <c r="EKO2807" s="391"/>
      <c r="EKP2807" s="391"/>
      <c r="EKQ2807" s="391"/>
      <c r="EKR2807" s="391"/>
      <c r="EKS2807" s="391"/>
      <c r="EKT2807" s="391"/>
      <c r="EKU2807" s="391"/>
      <c r="EKV2807" s="391"/>
      <c r="EKW2807" s="391"/>
      <c r="EKX2807" s="391"/>
      <c r="EKY2807" s="391"/>
      <c r="EKZ2807" s="391"/>
      <c r="ELA2807" s="391"/>
      <c r="ELB2807" s="391"/>
      <c r="ELC2807" s="391"/>
      <c r="ELD2807" s="391"/>
      <c r="ELE2807" s="391"/>
      <c r="ELF2807" s="391"/>
      <c r="ELG2807" s="391"/>
      <c r="ELH2807" s="391"/>
      <c r="ELI2807" s="391"/>
      <c r="ELJ2807" s="391"/>
      <c r="ELK2807" s="391"/>
      <c r="ELL2807" s="391"/>
      <c r="ELM2807" s="391"/>
      <c r="ELN2807" s="391"/>
      <c r="ELO2807" s="391"/>
      <c r="ELP2807" s="391"/>
      <c r="ELQ2807" s="391"/>
      <c r="ELR2807" s="391"/>
      <c r="ELS2807" s="391"/>
      <c r="ELT2807" s="391"/>
      <c r="ELU2807" s="391"/>
      <c r="ELV2807" s="391"/>
      <c r="ELW2807" s="391"/>
      <c r="ELX2807" s="391"/>
      <c r="ELY2807" s="391"/>
      <c r="ELZ2807" s="391"/>
      <c r="EMA2807" s="391"/>
      <c r="EMB2807" s="391"/>
      <c r="EMC2807" s="391"/>
      <c r="EMD2807" s="391"/>
      <c r="EME2807" s="391"/>
      <c r="EMF2807" s="391"/>
      <c r="EMG2807" s="391"/>
      <c r="EMH2807" s="391"/>
      <c r="EMI2807" s="391"/>
      <c r="EMJ2807" s="391"/>
      <c r="EMK2807" s="391"/>
      <c r="EML2807" s="391"/>
      <c r="EMM2807" s="391"/>
      <c r="EMN2807" s="391"/>
      <c r="EMO2807" s="391"/>
      <c r="EMP2807" s="391"/>
      <c r="EMQ2807" s="391"/>
      <c r="EMR2807" s="391"/>
      <c r="EMS2807" s="391"/>
      <c r="EMT2807" s="391"/>
      <c r="EMU2807" s="391"/>
      <c r="EMV2807" s="391"/>
      <c r="EMW2807" s="391"/>
      <c r="EMX2807" s="391"/>
      <c r="EMY2807" s="391"/>
      <c r="EMZ2807" s="391"/>
      <c r="ENA2807" s="391"/>
      <c r="ENB2807" s="391"/>
      <c r="ENC2807" s="391"/>
      <c r="END2807" s="391"/>
      <c r="ENE2807" s="391"/>
      <c r="ENF2807" s="391"/>
      <c r="ENG2807" s="391"/>
      <c r="ENH2807" s="391"/>
      <c r="ENI2807" s="391"/>
      <c r="ENJ2807" s="391"/>
      <c r="ENK2807" s="391"/>
      <c r="ENL2807" s="391"/>
      <c r="ENM2807" s="391"/>
      <c r="ENN2807" s="391"/>
      <c r="ENO2807" s="391"/>
      <c r="ENP2807" s="391"/>
      <c r="ENQ2807" s="391"/>
      <c r="ENR2807" s="391"/>
      <c r="ENS2807" s="391"/>
      <c r="ENT2807" s="391"/>
      <c r="ENU2807" s="391"/>
      <c r="ENV2807" s="391"/>
      <c r="ENW2807" s="391"/>
      <c r="ENX2807" s="391"/>
      <c r="ENY2807" s="391"/>
      <c r="ENZ2807" s="391"/>
      <c r="EOA2807" s="391"/>
      <c r="EOB2807" s="391"/>
      <c r="EOC2807" s="391"/>
      <c r="EOD2807" s="391"/>
      <c r="EOE2807" s="391"/>
      <c r="EOF2807" s="391"/>
      <c r="EOG2807" s="391"/>
      <c r="EOH2807" s="391"/>
      <c r="EOI2807" s="391"/>
      <c r="EOJ2807" s="391"/>
      <c r="EOK2807" s="391"/>
      <c r="EOL2807" s="391"/>
      <c r="EOM2807" s="391"/>
      <c r="EON2807" s="391"/>
      <c r="EOO2807" s="391"/>
      <c r="EOP2807" s="391"/>
      <c r="EOQ2807" s="391"/>
      <c r="EOR2807" s="391"/>
      <c r="EOS2807" s="391"/>
      <c r="EOT2807" s="391"/>
      <c r="EOU2807" s="391"/>
      <c r="EOV2807" s="391"/>
      <c r="EOW2807" s="391"/>
      <c r="EOX2807" s="391"/>
      <c r="EOY2807" s="391"/>
      <c r="EOZ2807" s="391"/>
      <c r="EPA2807" s="391"/>
      <c r="EPB2807" s="391"/>
      <c r="EPC2807" s="391"/>
      <c r="EPD2807" s="391"/>
      <c r="EPE2807" s="391"/>
      <c r="EPF2807" s="391"/>
      <c r="EPG2807" s="391"/>
      <c r="EPH2807" s="391"/>
      <c r="EPI2807" s="391"/>
      <c r="EPJ2807" s="391"/>
      <c r="EPK2807" s="391"/>
      <c r="EPL2807" s="391"/>
      <c r="EPM2807" s="391"/>
      <c r="EPN2807" s="391"/>
      <c r="EPO2807" s="391"/>
      <c r="EPP2807" s="391"/>
      <c r="EPQ2807" s="391"/>
      <c r="EPR2807" s="391"/>
      <c r="EPS2807" s="391"/>
      <c r="EPT2807" s="391"/>
      <c r="EPU2807" s="391"/>
      <c r="EPV2807" s="391"/>
      <c r="EPW2807" s="391"/>
      <c r="EPX2807" s="391"/>
      <c r="EPY2807" s="391"/>
      <c r="EPZ2807" s="391"/>
      <c r="EQA2807" s="391"/>
      <c r="EQB2807" s="391"/>
      <c r="EQC2807" s="391"/>
      <c r="EQD2807" s="391"/>
      <c r="EQE2807" s="391"/>
      <c r="EQF2807" s="391"/>
      <c r="EQG2807" s="391"/>
      <c r="EQH2807" s="391"/>
      <c r="EQI2807" s="391"/>
      <c r="EQJ2807" s="391"/>
      <c r="EQK2807" s="391"/>
      <c r="EQL2807" s="391"/>
      <c r="EQM2807" s="391"/>
      <c r="EQN2807" s="391"/>
      <c r="EQO2807" s="391"/>
      <c r="EQP2807" s="391"/>
      <c r="EQQ2807" s="391"/>
      <c r="EQR2807" s="391"/>
      <c r="EQS2807" s="391"/>
      <c r="EQT2807" s="391"/>
      <c r="EQU2807" s="391"/>
      <c r="EQV2807" s="391"/>
      <c r="EQW2807" s="391"/>
      <c r="EQX2807" s="391"/>
      <c r="EQY2807" s="391"/>
      <c r="EQZ2807" s="391"/>
      <c r="ERA2807" s="391"/>
      <c r="ERB2807" s="391"/>
      <c r="ERC2807" s="391"/>
      <c r="ERD2807" s="391"/>
      <c r="ERE2807" s="391"/>
      <c r="ERF2807" s="391"/>
      <c r="ERG2807" s="391"/>
      <c r="ERH2807" s="391"/>
      <c r="ERI2807" s="391"/>
      <c r="ERJ2807" s="391"/>
      <c r="ERK2807" s="391"/>
      <c r="ERL2807" s="391"/>
      <c r="ERM2807" s="391"/>
      <c r="ERN2807" s="391"/>
      <c r="ERO2807" s="391"/>
      <c r="ERP2807" s="391"/>
      <c r="ERQ2807" s="391"/>
      <c r="ERR2807" s="391"/>
      <c r="ERS2807" s="391"/>
      <c r="ERT2807" s="391"/>
      <c r="ERU2807" s="391"/>
      <c r="ERV2807" s="391"/>
      <c r="ERW2807" s="391"/>
      <c r="ERX2807" s="391"/>
      <c r="ERY2807" s="391"/>
      <c r="ERZ2807" s="391"/>
      <c r="ESA2807" s="391"/>
      <c r="ESB2807" s="391"/>
      <c r="ESC2807" s="391"/>
      <c r="ESD2807" s="391"/>
      <c r="ESE2807" s="391"/>
      <c r="ESF2807" s="391"/>
      <c r="ESG2807" s="391"/>
      <c r="ESH2807" s="391"/>
      <c r="ESI2807" s="391"/>
      <c r="ESJ2807" s="391"/>
      <c r="ESK2807" s="391"/>
      <c r="ESL2807" s="391"/>
      <c r="ESM2807" s="391"/>
      <c r="ESN2807" s="391"/>
      <c r="ESO2807" s="391"/>
      <c r="ESP2807" s="391"/>
      <c r="ESQ2807" s="391"/>
      <c r="ESR2807" s="391"/>
      <c r="ESS2807" s="391"/>
      <c r="EST2807" s="391"/>
      <c r="ESU2807" s="391"/>
      <c r="ESV2807" s="391"/>
      <c r="ESW2807" s="391"/>
      <c r="ESX2807" s="391"/>
      <c r="ESY2807" s="391"/>
      <c r="ESZ2807" s="391"/>
      <c r="ETA2807" s="391"/>
      <c r="ETB2807" s="391"/>
      <c r="ETC2807" s="391"/>
      <c r="ETD2807" s="391"/>
      <c r="ETE2807" s="391"/>
      <c r="ETF2807" s="391"/>
      <c r="ETG2807" s="391"/>
      <c r="ETH2807" s="391"/>
      <c r="ETI2807" s="391"/>
      <c r="ETJ2807" s="391"/>
      <c r="ETK2807" s="391"/>
      <c r="ETL2807" s="391"/>
      <c r="ETM2807" s="391"/>
      <c r="ETN2807" s="391"/>
      <c r="ETO2807" s="391"/>
      <c r="ETP2807" s="391"/>
      <c r="ETQ2807" s="391"/>
      <c r="ETR2807" s="391"/>
      <c r="ETS2807" s="391"/>
      <c r="ETT2807" s="391"/>
      <c r="ETU2807" s="391"/>
      <c r="ETV2807" s="391"/>
      <c r="ETW2807" s="391"/>
      <c r="ETX2807" s="391"/>
      <c r="ETY2807" s="391"/>
      <c r="ETZ2807" s="391"/>
      <c r="EUA2807" s="391"/>
      <c r="EUB2807" s="391"/>
      <c r="EUC2807" s="391"/>
      <c r="EUD2807" s="391"/>
      <c r="EUE2807" s="391"/>
      <c r="EUF2807" s="391"/>
      <c r="EUG2807" s="391"/>
      <c r="EUH2807" s="391"/>
      <c r="EUI2807" s="391"/>
      <c r="EUJ2807" s="391"/>
      <c r="EUK2807" s="391"/>
      <c r="EUL2807" s="391"/>
      <c r="EUM2807" s="391"/>
      <c r="EUN2807" s="391"/>
      <c r="EUO2807" s="391"/>
      <c r="EUP2807" s="391"/>
      <c r="EUQ2807" s="391"/>
      <c r="EUR2807" s="391"/>
      <c r="EUS2807" s="391"/>
      <c r="EUT2807" s="391"/>
      <c r="EUU2807" s="391"/>
      <c r="EUV2807" s="391"/>
      <c r="EUW2807" s="391"/>
      <c r="EUX2807" s="391"/>
      <c r="EUY2807" s="391"/>
      <c r="EUZ2807" s="391"/>
      <c r="EVA2807" s="391"/>
      <c r="EVB2807" s="391"/>
      <c r="EVC2807" s="391"/>
      <c r="EVD2807" s="391"/>
      <c r="EVE2807" s="391"/>
      <c r="EVF2807" s="391"/>
      <c r="EVG2807" s="391"/>
      <c r="EVH2807" s="391"/>
      <c r="EVI2807" s="391"/>
      <c r="EVJ2807" s="391"/>
      <c r="EVK2807" s="391"/>
      <c r="EVL2807" s="391"/>
      <c r="EVM2807" s="391"/>
      <c r="EVN2807" s="391"/>
      <c r="EVO2807" s="391"/>
      <c r="EVP2807" s="391"/>
      <c r="EVQ2807" s="391"/>
      <c r="EVR2807" s="391"/>
      <c r="EVS2807" s="391"/>
      <c r="EVT2807" s="391"/>
      <c r="EVU2807" s="391"/>
      <c r="EVV2807" s="391"/>
      <c r="EVW2807" s="391"/>
      <c r="EVX2807" s="391"/>
      <c r="EVY2807" s="391"/>
      <c r="EVZ2807" s="391"/>
      <c r="EWA2807" s="391"/>
      <c r="EWB2807" s="391"/>
      <c r="EWC2807" s="391"/>
      <c r="EWD2807" s="391"/>
      <c r="EWE2807" s="391"/>
      <c r="EWF2807" s="391"/>
      <c r="EWG2807" s="391"/>
      <c r="EWH2807" s="391"/>
      <c r="EWI2807" s="391"/>
      <c r="EWJ2807" s="391"/>
      <c r="EWK2807" s="391"/>
      <c r="EWL2807" s="391"/>
      <c r="EWM2807" s="391"/>
      <c r="EWN2807" s="391"/>
      <c r="EWO2807" s="391"/>
      <c r="EWP2807" s="391"/>
      <c r="EWQ2807" s="391"/>
      <c r="EWR2807" s="391"/>
      <c r="EWS2807" s="391"/>
      <c r="EWT2807" s="391"/>
      <c r="EWU2807" s="391"/>
      <c r="EWV2807" s="391"/>
      <c r="EWW2807" s="391"/>
      <c r="EWX2807" s="391"/>
      <c r="EWY2807" s="391"/>
      <c r="EWZ2807" s="391"/>
      <c r="EXA2807" s="391"/>
      <c r="EXB2807" s="391"/>
      <c r="EXC2807" s="391"/>
      <c r="EXD2807" s="391"/>
      <c r="EXE2807" s="391"/>
      <c r="EXF2807" s="391"/>
      <c r="EXG2807" s="391"/>
      <c r="EXH2807" s="391"/>
      <c r="EXI2807" s="391"/>
      <c r="EXJ2807" s="391"/>
      <c r="EXK2807" s="391"/>
      <c r="EXL2807" s="391"/>
      <c r="EXM2807" s="391"/>
      <c r="EXN2807" s="391"/>
      <c r="EXO2807" s="391"/>
      <c r="EXP2807" s="391"/>
      <c r="EXQ2807" s="391"/>
      <c r="EXR2807" s="391"/>
      <c r="EXS2807" s="391"/>
      <c r="EXT2807" s="391"/>
      <c r="EXU2807" s="391"/>
      <c r="EXV2807" s="391"/>
      <c r="EXW2807" s="391"/>
      <c r="EXX2807" s="391"/>
      <c r="EXY2807" s="391"/>
      <c r="EXZ2807" s="391"/>
      <c r="EYA2807" s="391"/>
      <c r="EYB2807" s="391"/>
      <c r="EYC2807" s="391"/>
      <c r="EYD2807" s="391"/>
      <c r="EYE2807" s="391"/>
      <c r="EYF2807" s="391"/>
      <c r="EYG2807" s="391"/>
      <c r="EYH2807" s="391"/>
      <c r="EYI2807" s="391"/>
      <c r="EYJ2807" s="391"/>
      <c r="EYK2807" s="391"/>
      <c r="EYL2807" s="391"/>
      <c r="EYM2807" s="391"/>
      <c r="EYN2807" s="391"/>
      <c r="EYO2807" s="391"/>
      <c r="EYP2807" s="391"/>
      <c r="EYQ2807" s="391"/>
      <c r="EYR2807" s="391"/>
      <c r="EYS2807" s="391"/>
      <c r="EYT2807" s="391"/>
      <c r="EYU2807" s="391"/>
      <c r="EYV2807" s="391"/>
      <c r="EYW2807" s="391"/>
      <c r="EYX2807" s="391"/>
      <c r="EYY2807" s="391"/>
      <c r="EYZ2807" s="391"/>
      <c r="EZA2807" s="391"/>
      <c r="EZB2807" s="391"/>
      <c r="EZC2807" s="391"/>
      <c r="EZD2807" s="391"/>
      <c r="EZE2807" s="391"/>
      <c r="EZF2807" s="391"/>
      <c r="EZG2807" s="391"/>
      <c r="EZH2807" s="391"/>
      <c r="EZI2807" s="391"/>
      <c r="EZJ2807" s="391"/>
      <c r="EZK2807" s="391"/>
      <c r="EZL2807" s="391"/>
      <c r="EZM2807" s="391"/>
      <c r="EZN2807" s="391"/>
      <c r="EZO2807" s="391"/>
      <c r="EZP2807" s="391"/>
      <c r="EZQ2807" s="391"/>
      <c r="EZR2807" s="391"/>
      <c r="EZS2807" s="391"/>
      <c r="EZT2807" s="391"/>
      <c r="EZU2807" s="391"/>
      <c r="EZV2807" s="391"/>
      <c r="EZW2807" s="391"/>
      <c r="EZX2807" s="391"/>
      <c r="EZY2807" s="391"/>
      <c r="EZZ2807" s="391"/>
      <c r="FAA2807" s="391"/>
      <c r="FAB2807" s="391"/>
      <c r="FAC2807" s="391"/>
      <c r="FAD2807" s="391"/>
      <c r="FAE2807" s="391"/>
      <c r="FAF2807" s="391"/>
      <c r="FAG2807" s="391"/>
      <c r="FAH2807" s="391"/>
      <c r="FAI2807" s="391"/>
      <c r="FAJ2807" s="391"/>
      <c r="FAK2807" s="391"/>
      <c r="FAL2807" s="391"/>
      <c r="FAM2807" s="391"/>
      <c r="FAN2807" s="391"/>
      <c r="FAO2807" s="391"/>
      <c r="FAP2807" s="391"/>
      <c r="FAQ2807" s="391"/>
      <c r="FAR2807" s="391"/>
      <c r="FAS2807" s="391"/>
      <c r="FAT2807" s="391"/>
      <c r="FAU2807" s="391"/>
      <c r="FAV2807" s="391"/>
      <c r="FAW2807" s="391"/>
      <c r="FAX2807" s="391"/>
      <c r="FAY2807" s="391"/>
      <c r="FAZ2807" s="391"/>
      <c r="FBA2807" s="391"/>
      <c r="FBB2807" s="391"/>
      <c r="FBC2807" s="391"/>
      <c r="FBD2807" s="391"/>
      <c r="FBE2807" s="391"/>
      <c r="FBF2807" s="391"/>
      <c r="FBG2807" s="391"/>
      <c r="FBH2807" s="391"/>
      <c r="FBI2807" s="391"/>
      <c r="FBJ2807" s="391"/>
      <c r="FBK2807" s="391"/>
      <c r="FBL2807" s="391"/>
      <c r="FBM2807" s="391"/>
      <c r="FBN2807" s="391"/>
      <c r="FBO2807" s="391"/>
      <c r="FBP2807" s="391"/>
      <c r="FBQ2807" s="391"/>
      <c r="FBR2807" s="391"/>
      <c r="FBS2807" s="391"/>
      <c r="FBT2807" s="391"/>
      <c r="FBU2807" s="391"/>
      <c r="FBV2807" s="391"/>
      <c r="FBW2807" s="391"/>
      <c r="FBX2807" s="391"/>
      <c r="FBY2807" s="391"/>
      <c r="FBZ2807" s="391"/>
      <c r="FCA2807" s="391"/>
      <c r="FCB2807" s="391"/>
      <c r="FCC2807" s="391"/>
      <c r="FCD2807" s="391"/>
      <c r="FCE2807" s="391"/>
      <c r="FCF2807" s="391"/>
      <c r="FCG2807" s="391"/>
      <c r="FCH2807" s="391"/>
      <c r="FCI2807" s="391"/>
      <c r="FCJ2807" s="391"/>
      <c r="FCK2807" s="391"/>
      <c r="FCL2807" s="391"/>
      <c r="FCM2807" s="391"/>
      <c r="FCN2807" s="391"/>
      <c r="FCO2807" s="391"/>
      <c r="FCP2807" s="391"/>
      <c r="FCQ2807" s="391"/>
      <c r="FCR2807" s="391"/>
      <c r="FCS2807" s="391"/>
      <c r="FCT2807" s="391"/>
      <c r="FCU2807" s="391"/>
      <c r="FCV2807" s="391"/>
      <c r="FCW2807" s="391"/>
      <c r="FCX2807" s="391"/>
      <c r="FCY2807" s="391"/>
      <c r="FCZ2807" s="391"/>
      <c r="FDA2807" s="391"/>
      <c r="FDB2807" s="391"/>
      <c r="FDC2807" s="391"/>
      <c r="FDD2807" s="391"/>
      <c r="FDE2807" s="391"/>
      <c r="FDF2807" s="391"/>
      <c r="FDG2807" s="391"/>
      <c r="FDH2807" s="391"/>
      <c r="FDI2807" s="391"/>
      <c r="FDJ2807" s="391"/>
      <c r="FDK2807" s="391"/>
      <c r="FDL2807" s="391"/>
      <c r="FDM2807" s="391"/>
      <c r="FDN2807" s="391"/>
      <c r="FDO2807" s="391"/>
      <c r="FDP2807" s="391"/>
      <c r="FDQ2807" s="391"/>
      <c r="FDR2807" s="391"/>
      <c r="FDS2807" s="391"/>
      <c r="FDT2807" s="391"/>
      <c r="FDU2807" s="391"/>
      <c r="FDV2807" s="391"/>
      <c r="FDW2807" s="391"/>
      <c r="FDX2807" s="391"/>
      <c r="FDY2807" s="391"/>
      <c r="FDZ2807" s="391"/>
      <c r="FEA2807" s="391"/>
      <c r="FEB2807" s="391"/>
      <c r="FEC2807" s="391"/>
      <c r="FED2807" s="391"/>
      <c r="FEE2807" s="391"/>
      <c r="FEF2807" s="391"/>
      <c r="FEG2807" s="391"/>
      <c r="FEH2807" s="391"/>
      <c r="FEI2807" s="391"/>
      <c r="FEJ2807" s="391"/>
      <c r="FEK2807" s="391"/>
      <c r="FEL2807" s="391"/>
      <c r="FEM2807" s="391"/>
      <c r="FEN2807" s="391"/>
      <c r="FEO2807" s="391"/>
      <c r="FEP2807" s="391"/>
      <c r="FEQ2807" s="391"/>
      <c r="FER2807" s="391"/>
      <c r="FES2807" s="391"/>
      <c r="FET2807" s="391"/>
      <c r="FEU2807" s="391"/>
      <c r="FEV2807" s="391"/>
      <c r="FEW2807" s="391"/>
      <c r="FEX2807" s="391"/>
      <c r="FEY2807" s="391"/>
      <c r="FEZ2807" s="391"/>
      <c r="FFA2807" s="391"/>
      <c r="FFB2807" s="391"/>
      <c r="FFC2807" s="391"/>
      <c r="FFD2807" s="391"/>
      <c r="FFE2807" s="391"/>
      <c r="FFF2807" s="391"/>
      <c r="FFG2807" s="391"/>
      <c r="FFH2807" s="391"/>
      <c r="FFI2807" s="391"/>
      <c r="FFJ2807" s="391"/>
      <c r="FFK2807" s="391"/>
      <c r="FFL2807" s="391"/>
      <c r="FFM2807" s="391"/>
      <c r="FFN2807" s="391"/>
      <c r="FFO2807" s="391"/>
      <c r="FFP2807" s="391"/>
      <c r="FFQ2807" s="391"/>
      <c r="FFR2807" s="391"/>
      <c r="FFS2807" s="391"/>
      <c r="FFT2807" s="391"/>
      <c r="FFU2807" s="391"/>
      <c r="FFV2807" s="391"/>
      <c r="FFW2807" s="391"/>
      <c r="FFX2807" s="391"/>
      <c r="FFY2807" s="391"/>
      <c r="FFZ2807" s="391"/>
      <c r="FGA2807" s="391"/>
      <c r="FGB2807" s="391"/>
      <c r="FGC2807" s="391"/>
      <c r="FGD2807" s="391"/>
      <c r="FGE2807" s="391"/>
      <c r="FGF2807" s="391"/>
      <c r="FGG2807" s="391"/>
      <c r="FGH2807" s="391"/>
      <c r="FGI2807" s="391"/>
      <c r="FGJ2807" s="391"/>
      <c r="FGK2807" s="391"/>
      <c r="FGL2807" s="391"/>
      <c r="FGM2807" s="391"/>
      <c r="FGN2807" s="391"/>
      <c r="FGO2807" s="391"/>
      <c r="FGP2807" s="391"/>
      <c r="FGQ2807" s="391"/>
      <c r="FGR2807" s="391"/>
      <c r="FGS2807" s="391"/>
      <c r="FGT2807" s="391"/>
      <c r="FGU2807" s="391"/>
      <c r="FGV2807" s="391"/>
      <c r="FGW2807" s="391"/>
      <c r="FGX2807" s="391"/>
      <c r="FGY2807" s="391"/>
      <c r="FGZ2807" s="391"/>
      <c r="FHA2807" s="391"/>
      <c r="FHB2807" s="391"/>
      <c r="FHC2807" s="391"/>
      <c r="FHD2807" s="391"/>
      <c r="FHE2807" s="391"/>
      <c r="FHF2807" s="391"/>
      <c r="FHG2807" s="391"/>
      <c r="FHH2807" s="391"/>
      <c r="FHI2807" s="391"/>
      <c r="FHJ2807" s="391"/>
      <c r="FHK2807" s="391"/>
      <c r="FHL2807" s="391"/>
      <c r="FHM2807" s="391"/>
      <c r="FHN2807" s="391"/>
      <c r="FHO2807" s="391"/>
      <c r="FHP2807" s="391"/>
      <c r="FHQ2807" s="391"/>
      <c r="FHR2807" s="391"/>
      <c r="FHS2807" s="391"/>
      <c r="FHT2807" s="391"/>
      <c r="FHU2807" s="391"/>
      <c r="FHV2807" s="391"/>
      <c r="FHW2807" s="391"/>
      <c r="FHX2807" s="391"/>
      <c r="FHY2807" s="391"/>
      <c r="FHZ2807" s="391"/>
      <c r="FIA2807" s="391"/>
      <c r="FIB2807" s="391"/>
      <c r="FIC2807" s="391"/>
      <c r="FID2807" s="391"/>
      <c r="FIE2807" s="391"/>
      <c r="FIF2807" s="391"/>
      <c r="FIG2807" s="391"/>
      <c r="FIH2807" s="391"/>
      <c r="FII2807" s="391"/>
      <c r="FIJ2807" s="391"/>
      <c r="FIK2807" s="391"/>
      <c r="FIL2807" s="391"/>
      <c r="FIM2807" s="391"/>
      <c r="FIN2807" s="391"/>
      <c r="FIO2807" s="391"/>
      <c r="FIP2807" s="391"/>
      <c r="FIQ2807" s="391"/>
      <c r="FIR2807" s="391"/>
      <c r="FIS2807" s="391"/>
      <c r="FIT2807" s="391"/>
      <c r="FIU2807" s="391"/>
      <c r="FIV2807" s="391"/>
      <c r="FIW2807" s="391"/>
      <c r="FIX2807" s="391"/>
      <c r="FIY2807" s="391"/>
      <c r="FIZ2807" s="391"/>
      <c r="FJA2807" s="391"/>
      <c r="FJB2807" s="391"/>
      <c r="FJC2807" s="391"/>
      <c r="FJD2807" s="391"/>
      <c r="FJE2807" s="391"/>
      <c r="FJF2807" s="391"/>
      <c r="FJG2807" s="391"/>
      <c r="FJH2807" s="391"/>
      <c r="FJI2807" s="391"/>
      <c r="FJJ2807" s="391"/>
      <c r="FJK2807" s="391"/>
      <c r="FJL2807" s="391"/>
      <c r="FJM2807" s="391"/>
      <c r="FJN2807" s="391"/>
      <c r="FJO2807" s="391"/>
      <c r="FJP2807" s="391"/>
      <c r="FJQ2807" s="391"/>
      <c r="FJR2807" s="391"/>
      <c r="FJS2807" s="391"/>
      <c r="FJT2807" s="391"/>
      <c r="FJU2807" s="391"/>
      <c r="FJV2807" s="391"/>
      <c r="FJW2807" s="391"/>
      <c r="FJX2807" s="391"/>
      <c r="FJY2807" s="391"/>
      <c r="FJZ2807" s="391"/>
      <c r="FKA2807" s="391"/>
      <c r="FKB2807" s="391"/>
      <c r="FKC2807" s="391"/>
      <c r="FKD2807" s="391"/>
      <c r="FKE2807" s="391"/>
      <c r="FKF2807" s="391"/>
      <c r="FKG2807" s="391"/>
      <c r="FKH2807" s="391"/>
      <c r="FKI2807" s="391"/>
      <c r="FKJ2807" s="391"/>
      <c r="FKK2807" s="391"/>
      <c r="FKL2807" s="391"/>
      <c r="FKM2807" s="391"/>
      <c r="FKN2807" s="391"/>
      <c r="FKO2807" s="391"/>
      <c r="FKP2807" s="391"/>
      <c r="FKQ2807" s="391"/>
      <c r="FKR2807" s="391"/>
      <c r="FKS2807" s="391"/>
      <c r="FKT2807" s="391"/>
      <c r="FKU2807" s="391"/>
      <c r="FKV2807" s="391"/>
      <c r="FKW2807" s="391"/>
      <c r="FKX2807" s="391"/>
      <c r="FKY2807" s="391"/>
      <c r="FKZ2807" s="391"/>
      <c r="FLA2807" s="391"/>
      <c r="FLB2807" s="391"/>
      <c r="FLC2807" s="391"/>
      <c r="FLD2807" s="391"/>
      <c r="FLE2807" s="391"/>
      <c r="FLF2807" s="391"/>
      <c r="FLG2807" s="391"/>
      <c r="FLH2807" s="391"/>
      <c r="FLI2807" s="391"/>
      <c r="FLJ2807" s="391"/>
      <c r="FLK2807" s="391"/>
      <c r="FLL2807" s="391"/>
      <c r="FLM2807" s="391"/>
      <c r="FLN2807" s="391"/>
      <c r="FLO2807" s="391"/>
      <c r="FLP2807" s="391"/>
      <c r="FLQ2807" s="391"/>
      <c r="FLR2807" s="391"/>
      <c r="FLS2807" s="391"/>
      <c r="FLT2807" s="391"/>
      <c r="FLU2807" s="391"/>
      <c r="FLV2807" s="391"/>
      <c r="FLW2807" s="391"/>
      <c r="FLX2807" s="391"/>
      <c r="FLY2807" s="391"/>
      <c r="FLZ2807" s="391"/>
      <c r="FMA2807" s="391"/>
      <c r="FMB2807" s="391"/>
      <c r="FMC2807" s="391"/>
      <c r="FMD2807" s="391"/>
      <c r="FME2807" s="391"/>
      <c r="FMF2807" s="391"/>
      <c r="FMG2807" s="391"/>
      <c r="FMH2807" s="391"/>
      <c r="FMI2807" s="391"/>
      <c r="FMJ2807" s="391"/>
      <c r="FMK2807" s="391"/>
      <c r="FML2807" s="391"/>
      <c r="FMM2807" s="391"/>
      <c r="FMN2807" s="391"/>
      <c r="FMO2807" s="391"/>
      <c r="FMP2807" s="391"/>
      <c r="FMQ2807" s="391"/>
      <c r="FMR2807" s="391"/>
      <c r="FMS2807" s="391"/>
      <c r="FMT2807" s="391"/>
      <c r="FMU2807" s="391"/>
      <c r="FMV2807" s="391"/>
      <c r="FMW2807" s="391"/>
      <c r="FMX2807" s="391"/>
      <c r="FMY2807" s="391"/>
      <c r="FMZ2807" s="391"/>
      <c r="FNA2807" s="391"/>
      <c r="FNB2807" s="391"/>
      <c r="FNC2807" s="391"/>
      <c r="FND2807" s="391"/>
      <c r="FNE2807" s="391"/>
      <c r="FNF2807" s="391"/>
      <c r="FNG2807" s="391"/>
      <c r="FNH2807" s="391"/>
      <c r="FNI2807" s="391"/>
      <c r="FNJ2807" s="391"/>
      <c r="FNK2807" s="391"/>
      <c r="FNL2807" s="391"/>
      <c r="FNM2807" s="391"/>
      <c r="FNN2807" s="391"/>
      <c r="FNO2807" s="391"/>
      <c r="FNP2807" s="391"/>
      <c r="FNQ2807" s="391"/>
      <c r="FNR2807" s="391"/>
      <c r="FNS2807" s="391"/>
      <c r="FNT2807" s="391"/>
      <c r="FNU2807" s="391"/>
      <c r="FNV2807" s="391"/>
      <c r="FNW2807" s="391"/>
      <c r="FNX2807" s="391"/>
      <c r="FNY2807" s="391"/>
      <c r="FNZ2807" s="391"/>
      <c r="FOA2807" s="391"/>
      <c r="FOB2807" s="391"/>
      <c r="FOC2807" s="391"/>
      <c r="FOD2807" s="391"/>
      <c r="FOE2807" s="391"/>
      <c r="FOF2807" s="391"/>
      <c r="FOG2807" s="391"/>
      <c r="FOH2807" s="391"/>
      <c r="FOI2807" s="391"/>
      <c r="FOJ2807" s="391"/>
      <c r="FOK2807" s="391"/>
      <c r="FOL2807" s="391"/>
      <c r="FOM2807" s="391"/>
      <c r="FON2807" s="391"/>
      <c r="FOO2807" s="391"/>
      <c r="FOP2807" s="391"/>
      <c r="FOQ2807" s="391"/>
      <c r="FOR2807" s="391"/>
      <c r="FOS2807" s="391"/>
      <c r="FOT2807" s="391"/>
      <c r="FOU2807" s="391"/>
      <c r="FOV2807" s="391"/>
      <c r="FOW2807" s="391"/>
      <c r="FOX2807" s="391"/>
      <c r="FOY2807" s="391"/>
      <c r="FOZ2807" s="391"/>
      <c r="FPA2807" s="391"/>
      <c r="FPB2807" s="391"/>
      <c r="FPC2807" s="391"/>
      <c r="FPD2807" s="391"/>
      <c r="FPE2807" s="391"/>
      <c r="FPF2807" s="391"/>
      <c r="FPG2807" s="391"/>
      <c r="FPH2807" s="391"/>
      <c r="FPI2807" s="391"/>
      <c r="FPJ2807" s="391"/>
      <c r="FPK2807" s="391"/>
      <c r="FPL2807" s="391"/>
      <c r="FPM2807" s="391"/>
      <c r="FPN2807" s="391"/>
      <c r="FPO2807" s="391"/>
      <c r="FPP2807" s="391"/>
      <c r="FPQ2807" s="391"/>
      <c r="FPR2807" s="391"/>
      <c r="FPS2807" s="391"/>
      <c r="FPT2807" s="391"/>
      <c r="FPU2807" s="391"/>
      <c r="FPV2807" s="391"/>
      <c r="FPW2807" s="391"/>
      <c r="FPX2807" s="391"/>
      <c r="FPY2807" s="391"/>
      <c r="FPZ2807" s="391"/>
      <c r="FQA2807" s="391"/>
      <c r="FQB2807" s="391"/>
      <c r="FQC2807" s="391"/>
      <c r="FQD2807" s="391"/>
      <c r="FQE2807" s="391"/>
      <c r="FQF2807" s="391"/>
      <c r="FQG2807" s="391"/>
      <c r="FQH2807" s="391"/>
      <c r="FQI2807" s="391"/>
      <c r="FQJ2807" s="391"/>
      <c r="FQK2807" s="391"/>
      <c r="FQL2807" s="391"/>
      <c r="FQM2807" s="391"/>
      <c r="FQN2807" s="391"/>
      <c r="FQO2807" s="391"/>
      <c r="FQP2807" s="391"/>
      <c r="FQQ2807" s="391"/>
      <c r="FQR2807" s="391"/>
      <c r="FQS2807" s="391"/>
      <c r="FQT2807" s="391"/>
      <c r="FQU2807" s="391"/>
      <c r="FQV2807" s="391"/>
      <c r="FQW2807" s="391"/>
      <c r="FQX2807" s="391"/>
      <c r="FQY2807" s="391"/>
      <c r="FQZ2807" s="391"/>
      <c r="FRA2807" s="391"/>
      <c r="FRB2807" s="391"/>
      <c r="FRC2807" s="391"/>
      <c r="FRD2807" s="391"/>
      <c r="FRE2807" s="391"/>
      <c r="FRF2807" s="391"/>
      <c r="FRG2807" s="391"/>
      <c r="FRH2807" s="391"/>
      <c r="FRI2807" s="391"/>
      <c r="FRJ2807" s="391"/>
      <c r="FRK2807" s="391"/>
      <c r="FRL2807" s="391"/>
      <c r="FRM2807" s="391"/>
      <c r="FRN2807" s="391"/>
      <c r="FRO2807" s="391"/>
      <c r="FRP2807" s="391"/>
      <c r="FRQ2807" s="391"/>
      <c r="FRR2807" s="391"/>
      <c r="FRS2807" s="391"/>
      <c r="FRT2807" s="391"/>
      <c r="FRU2807" s="391"/>
      <c r="FRV2807" s="391"/>
      <c r="FRW2807" s="391"/>
      <c r="FRX2807" s="391"/>
      <c r="FRY2807" s="391"/>
      <c r="FRZ2807" s="391"/>
      <c r="FSA2807" s="391"/>
      <c r="FSB2807" s="391"/>
      <c r="FSC2807" s="391"/>
      <c r="FSD2807" s="391"/>
      <c r="FSE2807" s="391"/>
      <c r="FSF2807" s="391"/>
      <c r="FSG2807" s="391"/>
      <c r="FSH2807" s="391"/>
      <c r="FSI2807" s="391"/>
      <c r="FSJ2807" s="391"/>
      <c r="FSK2807" s="391"/>
      <c r="FSL2807" s="391"/>
      <c r="FSM2807" s="391"/>
      <c r="FSN2807" s="391"/>
      <c r="FSO2807" s="391"/>
      <c r="FSP2807" s="391"/>
      <c r="FSQ2807" s="391"/>
      <c r="FSR2807" s="391"/>
      <c r="FSS2807" s="391"/>
      <c r="FST2807" s="391"/>
      <c r="FSU2807" s="391"/>
      <c r="FSV2807" s="391"/>
      <c r="FSW2807" s="391"/>
      <c r="FSX2807" s="391"/>
      <c r="FSY2807" s="391"/>
      <c r="FSZ2807" s="391"/>
      <c r="FTA2807" s="391"/>
      <c r="FTB2807" s="391"/>
      <c r="FTC2807" s="391"/>
      <c r="FTD2807" s="391"/>
      <c r="FTE2807" s="391"/>
      <c r="FTF2807" s="391"/>
      <c r="FTG2807" s="391"/>
      <c r="FTH2807" s="391"/>
      <c r="FTI2807" s="391"/>
      <c r="FTJ2807" s="391"/>
      <c r="FTK2807" s="391"/>
      <c r="FTL2807" s="391"/>
      <c r="FTM2807" s="391"/>
      <c r="FTN2807" s="391"/>
      <c r="FTO2807" s="391"/>
      <c r="FTP2807" s="391"/>
      <c r="FTQ2807" s="391"/>
      <c r="FTR2807" s="391"/>
      <c r="FTS2807" s="391"/>
      <c r="FTT2807" s="391"/>
      <c r="FTU2807" s="391"/>
      <c r="FTV2807" s="391"/>
      <c r="FTW2807" s="391"/>
      <c r="FTX2807" s="391"/>
      <c r="FTY2807" s="391"/>
      <c r="FTZ2807" s="391"/>
      <c r="FUA2807" s="391"/>
      <c r="FUB2807" s="391"/>
      <c r="FUC2807" s="391"/>
      <c r="FUD2807" s="391"/>
      <c r="FUE2807" s="391"/>
      <c r="FUF2807" s="391"/>
      <c r="FUG2807" s="391"/>
      <c r="FUH2807" s="391"/>
      <c r="FUI2807" s="391"/>
      <c r="FUJ2807" s="391"/>
      <c r="FUK2807" s="391"/>
      <c r="FUL2807" s="391"/>
      <c r="FUM2807" s="391"/>
      <c r="FUN2807" s="391"/>
      <c r="FUO2807" s="391"/>
      <c r="FUP2807" s="391"/>
      <c r="FUQ2807" s="391"/>
      <c r="FUR2807" s="391"/>
      <c r="FUS2807" s="391"/>
      <c r="FUT2807" s="391"/>
      <c r="FUU2807" s="391"/>
      <c r="FUV2807" s="391"/>
      <c r="FUW2807" s="391"/>
      <c r="FUX2807" s="391"/>
      <c r="FUY2807" s="391"/>
      <c r="FUZ2807" s="391"/>
      <c r="FVA2807" s="391"/>
      <c r="FVB2807" s="391"/>
      <c r="FVC2807" s="391"/>
      <c r="FVD2807" s="391"/>
      <c r="FVE2807" s="391"/>
      <c r="FVF2807" s="391"/>
      <c r="FVG2807" s="391"/>
      <c r="FVH2807" s="391"/>
      <c r="FVI2807" s="391"/>
      <c r="FVJ2807" s="391"/>
      <c r="FVK2807" s="391"/>
      <c r="FVL2807" s="391"/>
      <c r="FVM2807" s="391"/>
      <c r="FVN2807" s="391"/>
      <c r="FVO2807" s="391"/>
      <c r="FVP2807" s="391"/>
      <c r="FVQ2807" s="391"/>
      <c r="FVR2807" s="391"/>
      <c r="FVS2807" s="391"/>
      <c r="FVT2807" s="391"/>
      <c r="FVU2807" s="391"/>
      <c r="FVV2807" s="391"/>
      <c r="FVW2807" s="391"/>
      <c r="FVX2807" s="391"/>
      <c r="FVY2807" s="391"/>
      <c r="FVZ2807" s="391"/>
      <c r="FWA2807" s="391"/>
      <c r="FWB2807" s="391"/>
      <c r="FWC2807" s="391"/>
      <c r="FWD2807" s="391"/>
      <c r="FWE2807" s="391"/>
      <c r="FWF2807" s="391"/>
      <c r="FWG2807" s="391"/>
      <c r="FWH2807" s="391"/>
      <c r="FWI2807" s="391"/>
      <c r="FWJ2807" s="391"/>
      <c r="FWK2807" s="391"/>
      <c r="FWL2807" s="391"/>
      <c r="FWM2807" s="391"/>
      <c r="FWN2807" s="391"/>
      <c r="FWO2807" s="391"/>
      <c r="FWP2807" s="391"/>
      <c r="FWQ2807" s="391"/>
      <c r="FWR2807" s="391"/>
      <c r="FWS2807" s="391"/>
      <c r="FWT2807" s="391"/>
      <c r="FWU2807" s="391"/>
      <c r="FWV2807" s="391"/>
      <c r="FWW2807" s="391"/>
      <c r="FWX2807" s="391"/>
      <c r="FWY2807" s="391"/>
      <c r="FWZ2807" s="391"/>
      <c r="FXA2807" s="391"/>
      <c r="FXB2807" s="391"/>
      <c r="FXC2807" s="391"/>
      <c r="FXD2807" s="391"/>
      <c r="FXE2807" s="391"/>
      <c r="FXF2807" s="391"/>
      <c r="FXG2807" s="391"/>
      <c r="FXH2807" s="391"/>
      <c r="FXI2807" s="391"/>
      <c r="FXJ2807" s="391"/>
      <c r="FXK2807" s="391"/>
      <c r="FXL2807" s="391"/>
      <c r="FXM2807" s="391"/>
      <c r="FXN2807" s="391"/>
      <c r="FXO2807" s="391"/>
      <c r="FXP2807" s="391"/>
      <c r="FXQ2807" s="391"/>
      <c r="FXR2807" s="391"/>
      <c r="FXS2807" s="391"/>
      <c r="FXT2807" s="391"/>
      <c r="FXU2807" s="391"/>
      <c r="FXV2807" s="391"/>
      <c r="FXW2807" s="391"/>
      <c r="FXX2807" s="391"/>
      <c r="FXY2807" s="391"/>
      <c r="FXZ2807" s="391"/>
      <c r="FYA2807" s="391"/>
      <c r="FYB2807" s="391"/>
      <c r="FYC2807" s="391"/>
      <c r="FYD2807" s="391"/>
      <c r="FYE2807" s="391"/>
      <c r="FYF2807" s="391"/>
      <c r="FYG2807" s="391"/>
      <c r="FYH2807" s="391"/>
      <c r="FYI2807" s="391"/>
      <c r="FYJ2807" s="391"/>
      <c r="FYK2807" s="391"/>
      <c r="FYL2807" s="391"/>
      <c r="FYM2807" s="391"/>
      <c r="FYN2807" s="391"/>
      <c r="FYO2807" s="391"/>
      <c r="FYP2807" s="391"/>
      <c r="FYQ2807" s="391"/>
      <c r="FYR2807" s="391"/>
      <c r="FYS2807" s="391"/>
      <c r="FYT2807" s="391"/>
      <c r="FYU2807" s="391"/>
      <c r="FYV2807" s="391"/>
      <c r="FYW2807" s="391"/>
      <c r="FYX2807" s="391"/>
      <c r="FYY2807" s="391"/>
      <c r="FYZ2807" s="391"/>
      <c r="FZA2807" s="391"/>
      <c r="FZB2807" s="391"/>
      <c r="FZC2807" s="391"/>
      <c r="FZD2807" s="391"/>
      <c r="FZE2807" s="391"/>
      <c r="FZF2807" s="391"/>
      <c r="FZG2807" s="391"/>
      <c r="FZH2807" s="391"/>
      <c r="FZI2807" s="391"/>
      <c r="FZJ2807" s="391"/>
      <c r="FZK2807" s="391"/>
      <c r="FZL2807" s="391"/>
      <c r="FZM2807" s="391"/>
      <c r="FZN2807" s="391"/>
      <c r="FZO2807" s="391"/>
      <c r="FZP2807" s="391"/>
      <c r="FZQ2807" s="391"/>
      <c r="FZR2807" s="391"/>
      <c r="FZS2807" s="391"/>
      <c r="FZT2807" s="391"/>
      <c r="FZU2807" s="391"/>
      <c r="FZV2807" s="391"/>
      <c r="FZW2807" s="391"/>
      <c r="FZX2807" s="391"/>
      <c r="FZY2807" s="391"/>
      <c r="FZZ2807" s="391"/>
      <c r="GAA2807" s="391"/>
      <c r="GAB2807" s="391"/>
      <c r="GAC2807" s="391"/>
      <c r="GAD2807" s="391"/>
      <c r="GAE2807" s="391"/>
      <c r="GAF2807" s="391"/>
      <c r="GAG2807" s="391"/>
      <c r="GAH2807" s="391"/>
      <c r="GAI2807" s="391"/>
      <c r="GAJ2807" s="391"/>
      <c r="GAK2807" s="391"/>
      <c r="GAL2807" s="391"/>
      <c r="GAM2807" s="391"/>
      <c r="GAN2807" s="391"/>
      <c r="GAO2807" s="391"/>
      <c r="GAP2807" s="391"/>
      <c r="GAQ2807" s="391"/>
      <c r="GAR2807" s="391"/>
      <c r="GAS2807" s="391"/>
      <c r="GAT2807" s="391"/>
      <c r="GAU2807" s="391"/>
      <c r="GAV2807" s="391"/>
      <c r="GAW2807" s="391"/>
      <c r="GAX2807" s="391"/>
      <c r="GAY2807" s="391"/>
      <c r="GAZ2807" s="391"/>
      <c r="GBA2807" s="391"/>
      <c r="GBB2807" s="391"/>
      <c r="GBC2807" s="391"/>
      <c r="GBD2807" s="391"/>
      <c r="GBE2807" s="391"/>
      <c r="GBF2807" s="391"/>
      <c r="GBG2807" s="391"/>
      <c r="GBH2807" s="391"/>
      <c r="GBI2807" s="391"/>
      <c r="GBJ2807" s="391"/>
      <c r="GBK2807" s="391"/>
      <c r="GBL2807" s="391"/>
      <c r="GBM2807" s="391"/>
      <c r="GBN2807" s="391"/>
      <c r="GBO2807" s="391"/>
      <c r="GBP2807" s="391"/>
      <c r="GBQ2807" s="391"/>
      <c r="GBR2807" s="391"/>
      <c r="GBS2807" s="391"/>
      <c r="GBT2807" s="391"/>
      <c r="GBU2807" s="391"/>
      <c r="GBV2807" s="391"/>
      <c r="GBW2807" s="391"/>
      <c r="GBX2807" s="391"/>
      <c r="GBY2807" s="391"/>
      <c r="GBZ2807" s="391"/>
      <c r="GCA2807" s="391"/>
      <c r="GCB2807" s="391"/>
      <c r="GCC2807" s="391"/>
      <c r="GCD2807" s="391"/>
      <c r="GCE2807" s="391"/>
      <c r="GCF2807" s="391"/>
      <c r="GCG2807" s="391"/>
      <c r="GCH2807" s="391"/>
      <c r="GCI2807" s="391"/>
      <c r="GCJ2807" s="391"/>
      <c r="GCK2807" s="391"/>
      <c r="GCL2807" s="391"/>
      <c r="GCM2807" s="391"/>
      <c r="GCN2807" s="391"/>
      <c r="GCO2807" s="391"/>
      <c r="GCP2807" s="391"/>
      <c r="GCQ2807" s="391"/>
      <c r="GCR2807" s="391"/>
      <c r="GCS2807" s="391"/>
      <c r="GCT2807" s="391"/>
      <c r="GCU2807" s="391"/>
      <c r="GCV2807" s="391"/>
      <c r="GCW2807" s="391"/>
      <c r="GCX2807" s="391"/>
      <c r="GCY2807" s="391"/>
      <c r="GCZ2807" s="391"/>
      <c r="GDA2807" s="391"/>
      <c r="GDB2807" s="391"/>
      <c r="GDC2807" s="391"/>
      <c r="GDD2807" s="391"/>
      <c r="GDE2807" s="391"/>
      <c r="GDF2807" s="391"/>
      <c r="GDG2807" s="391"/>
      <c r="GDH2807" s="391"/>
      <c r="GDI2807" s="391"/>
      <c r="GDJ2807" s="391"/>
      <c r="GDK2807" s="391"/>
      <c r="GDL2807" s="391"/>
      <c r="GDM2807" s="391"/>
      <c r="GDN2807" s="391"/>
      <c r="GDO2807" s="391"/>
      <c r="GDP2807" s="391"/>
      <c r="GDQ2807" s="391"/>
      <c r="GDR2807" s="391"/>
      <c r="GDS2807" s="391"/>
      <c r="GDT2807" s="391"/>
      <c r="GDU2807" s="391"/>
      <c r="GDV2807" s="391"/>
      <c r="GDW2807" s="391"/>
      <c r="GDX2807" s="391"/>
      <c r="GDY2807" s="391"/>
      <c r="GDZ2807" s="391"/>
      <c r="GEA2807" s="391"/>
      <c r="GEB2807" s="391"/>
      <c r="GEC2807" s="391"/>
      <c r="GED2807" s="391"/>
      <c r="GEE2807" s="391"/>
      <c r="GEF2807" s="391"/>
      <c r="GEG2807" s="391"/>
      <c r="GEH2807" s="391"/>
      <c r="GEI2807" s="391"/>
      <c r="GEJ2807" s="391"/>
      <c r="GEK2807" s="391"/>
      <c r="GEL2807" s="391"/>
      <c r="GEM2807" s="391"/>
      <c r="GEN2807" s="391"/>
      <c r="GEO2807" s="391"/>
      <c r="GEP2807" s="391"/>
      <c r="GEQ2807" s="391"/>
      <c r="GER2807" s="391"/>
      <c r="GES2807" s="391"/>
      <c r="GET2807" s="391"/>
      <c r="GEU2807" s="391"/>
      <c r="GEV2807" s="391"/>
      <c r="GEW2807" s="391"/>
      <c r="GEX2807" s="391"/>
      <c r="GEY2807" s="391"/>
      <c r="GEZ2807" s="391"/>
      <c r="GFA2807" s="391"/>
      <c r="GFB2807" s="391"/>
      <c r="GFC2807" s="391"/>
      <c r="GFD2807" s="391"/>
      <c r="GFE2807" s="391"/>
      <c r="GFF2807" s="391"/>
      <c r="GFG2807" s="391"/>
      <c r="GFH2807" s="391"/>
      <c r="GFI2807" s="391"/>
      <c r="GFJ2807" s="391"/>
      <c r="GFK2807" s="391"/>
      <c r="GFL2807" s="391"/>
      <c r="GFM2807" s="391"/>
      <c r="GFN2807" s="391"/>
      <c r="GFO2807" s="391"/>
      <c r="GFP2807" s="391"/>
      <c r="GFQ2807" s="391"/>
      <c r="GFR2807" s="391"/>
      <c r="GFS2807" s="391"/>
      <c r="GFT2807" s="391"/>
      <c r="GFU2807" s="391"/>
      <c r="GFV2807" s="391"/>
      <c r="GFW2807" s="391"/>
      <c r="GFX2807" s="391"/>
      <c r="GFY2807" s="391"/>
      <c r="GFZ2807" s="391"/>
      <c r="GGA2807" s="391"/>
      <c r="GGB2807" s="391"/>
      <c r="GGC2807" s="391"/>
      <c r="GGD2807" s="391"/>
      <c r="GGE2807" s="391"/>
      <c r="GGF2807" s="391"/>
      <c r="GGG2807" s="391"/>
      <c r="GGH2807" s="391"/>
      <c r="GGI2807" s="391"/>
      <c r="GGJ2807" s="391"/>
      <c r="GGK2807" s="391"/>
      <c r="GGL2807" s="391"/>
      <c r="GGM2807" s="391"/>
      <c r="GGN2807" s="391"/>
      <c r="GGO2807" s="391"/>
      <c r="GGP2807" s="391"/>
      <c r="GGQ2807" s="391"/>
      <c r="GGR2807" s="391"/>
      <c r="GGS2807" s="391"/>
      <c r="GGT2807" s="391"/>
      <c r="GGU2807" s="391"/>
      <c r="GGV2807" s="391"/>
      <c r="GGW2807" s="391"/>
      <c r="GGX2807" s="391"/>
      <c r="GGY2807" s="391"/>
      <c r="GGZ2807" s="391"/>
      <c r="GHA2807" s="391"/>
      <c r="GHB2807" s="391"/>
      <c r="GHC2807" s="391"/>
      <c r="GHD2807" s="391"/>
      <c r="GHE2807" s="391"/>
      <c r="GHF2807" s="391"/>
      <c r="GHG2807" s="391"/>
      <c r="GHH2807" s="391"/>
      <c r="GHI2807" s="391"/>
      <c r="GHJ2807" s="391"/>
      <c r="GHK2807" s="391"/>
      <c r="GHL2807" s="391"/>
      <c r="GHM2807" s="391"/>
      <c r="GHN2807" s="391"/>
      <c r="GHO2807" s="391"/>
      <c r="GHP2807" s="391"/>
      <c r="GHQ2807" s="391"/>
      <c r="GHR2807" s="391"/>
      <c r="GHS2807" s="391"/>
      <c r="GHT2807" s="391"/>
      <c r="GHU2807" s="391"/>
      <c r="GHV2807" s="391"/>
      <c r="GHW2807" s="391"/>
      <c r="GHX2807" s="391"/>
      <c r="GHY2807" s="391"/>
      <c r="GHZ2807" s="391"/>
      <c r="GIA2807" s="391"/>
      <c r="GIB2807" s="391"/>
      <c r="GIC2807" s="391"/>
      <c r="GID2807" s="391"/>
      <c r="GIE2807" s="391"/>
      <c r="GIF2807" s="391"/>
      <c r="GIG2807" s="391"/>
      <c r="GIH2807" s="391"/>
      <c r="GII2807" s="391"/>
      <c r="GIJ2807" s="391"/>
      <c r="GIK2807" s="391"/>
      <c r="GIL2807" s="391"/>
      <c r="GIM2807" s="391"/>
      <c r="GIN2807" s="391"/>
      <c r="GIO2807" s="391"/>
      <c r="GIP2807" s="391"/>
      <c r="GIQ2807" s="391"/>
      <c r="GIR2807" s="391"/>
      <c r="GIS2807" s="391"/>
      <c r="GIT2807" s="391"/>
      <c r="GIU2807" s="391"/>
      <c r="GIV2807" s="391"/>
      <c r="GIW2807" s="391"/>
      <c r="GIX2807" s="391"/>
      <c r="GIY2807" s="391"/>
      <c r="GIZ2807" s="391"/>
      <c r="GJA2807" s="391"/>
      <c r="GJB2807" s="391"/>
      <c r="GJC2807" s="391"/>
      <c r="GJD2807" s="391"/>
      <c r="GJE2807" s="391"/>
      <c r="GJF2807" s="391"/>
      <c r="GJG2807" s="391"/>
      <c r="GJH2807" s="391"/>
      <c r="GJI2807" s="391"/>
      <c r="GJJ2807" s="391"/>
      <c r="GJK2807" s="391"/>
      <c r="GJL2807" s="391"/>
      <c r="GJM2807" s="391"/>
      <c r="GJN2807" s="391"/>
      <c r="GJO2807" s="391"/>
      <c r="GJP2807" s="391"/>
      <c r="GJQ2807" s="391"/>
      <c r="GJR2807" s="391"/>
      <c r="GJS2807" s="391"/>
      <c r="GJT2807" s="391"/>
      <c r="GJU2807" s="391"/>
      <c r="GJV2807" s="391"/>
      <c r="GJW2807" s="391"/>
      <c r="GJX2807" s="391"/>
      <c r="GJY2807" s="391"/>
      <c r="GJZ2807" s="391"/>
      <c r="GKA2807" s="391"/>
      <c r="GKB2807" s="391"/>
      <c r="GKC2807" s="391"/>
      <c r="GKD2807" s="391"/>
      <c r="GKE2807" s="391"/>
      <c r="GKF2807" s="391"/>
      <c r="GKG2807" s="391"/>
      <c r="GKH2807" s="391"/>
      <c r="GKI2807" s="391"/>
      <c r="GKJ2807" s="391"/>
      <c r="GKK2807" s="391"/>
      <c r="GKL2807" s="391"/>
      <c r="GKM2807" s="391"/>
      <c r="GKN2807" s="391"/>
      <c r="GKO2807" s="391"/>
      <c r="GKP2807" s="391"/>
      <c r="GKQ2807" s="391"/>
      <c r="GKR2807" s="391"/>
      <c r="GKS2807" s="391"/>
      <c r="GKT2807" s="391"/>
      <c r="GKU2807" s="391"/>
      <c r="GKV2807" s="391"/>
      <c r="GKW2807" s="391"/>
      <c r="GKX2807" s="391"/>
      <c r="GKY2807" s="391"/>
      <c r="GKZ2807" s="391"/>
      <c r="GLA2807" s="391"/>
      <c r="GLB2807" s="391"/>
      <c r="GLC2807" s="391"/>
      <c r="GLD2807" s="391"/>
      <c r="GLE2807" s="391"/>
      <c r="GLF2807" s="391"/>
      <c r="GLG2807" s="391"/>
      <c r="GLH2807" s="391"/>
      <c r="GLI2807" s="391"/>
      <c r="GLJ2807" s="391"/>
      <c r="GLK2807" s="391"/>
      <c r="GLL2807" s="391"/>
      <c r="GLM2807" s="391"/>
      <c r="GLN2807" s="391"/>
      <c r="GLO2807" s="391"/>
      <c r="GLP2807" s="391"/>
      <c r="GLQ2807" s="391"/>
      <c r="GLR2807" s="391"/>
      <c r="GLS2807" s="391"/>
      <c r="GLT2807" s="391"/>
      <c r="GLU2807" s="391"/>
      <c r="GLV2807" s="391"/>
      <c r="GLW2807" s="391"/>
      <c r="GLX2807" s="391"/>
      <c r="GLY2807" s="391"/>
      <c r="GLZ2807" s="391"/>
      <c r="GMA2807" s="391"/>
      <c r="GMB2807" s="391"/>
      <c r="GMC2807" s="391"/>
      <c r="GMD2807" s="391"/>
      <c r="GME2807" s="391"/>
      <c r="GMF2807" s="391"/>
      <c r="GMG2807" s="391"/>
      <c r="GMH2807" s="391"/>
      <c r="GMI2807" s="391"/>
      <c r="GMJ2807" s="391"/>
      <c r="GMK2807" s="391"/>
      <c r="GML2807" s="391"/>
      <c r="GMM2807" s="391"/>
      <c r="GMN2807" s="391"/>
      <c r="GMO2807" s="391"/>
      <c r="GMP2807" s="391"/>
      <c r="GMQ2807" s="391"/>
      <c r="GMR2807" s="391"/>
      <c r="GMS2807" s="391"/>
      <c r="GMT2807" s="391"/>
      <c r="GMU2807" s="391"/>
      <c r="GMV2807" s="391"/>
      <c r="GMW2807" s="391"/>
      <c r="GMX2807" s="391"/>
      <c r="GMY2807" s="391"/>
      <c r="GMZ2807" s="391"/>
      <c r="GNA2807" s="391"/>
      <c r="GNB2807" s="391"/>
      <c r="GNC2807" s="391"/>
      <c r="GND2807" s="391"/>
      <c r="GNE2807" s="391"/>
      <c r="GNF2807" s="391"/>
      <c r="GNG2807" s="391"/>
      <c r="GNH2807" s="391"/>
      <c r="GNI2807" s="391"/>
      <c r="GNJ2807" s="391"/>
      <c r="GNK2807" s="391"/>
      <c r="GNL2807" s="391"/>
      <c r="GNM2807" s="391"/>
      <c r="GNN2807" s="391"/>
      <c r="GNO2807" s="391"/>
      <c r="GNP2807" s="391"/>
      <c r="GNQ2807" s="391"/>
      <c r="GNR2807" s="391"/>
      <c r="GNS2807" s="391"/>
      <c r="GNT2807" s="391"/>
      <c r="GNU2807" s="391"/>
      <c r="GNV2807" s="391"/>
      <c r="GNW2807" s="391"/>
      <c r="GNX2807" s="391"/>
      <c r="GNY2807" s="391"/>
      <c r="GNZ2807" s="391"/>
      <c r="GOA2807" s="391"/>
      <c r="GOB2807" s="391"/>
      <c r="GOC2807" s="391"/>
      <c r="GOD2807" s="391"/>
      <c r="GOE2807" s="391"/>
      <c r="GOF2807" s="391"/>
      <c r="GOG2807" s="391"/>
      <c r="GOH2807" s="391"/>
      <c r="GOI2807" s="391"/>
      <c r="GOJ2807" s="391"/>
      <c r="GOK2807" s="391"/>
      <c r="GOL2807" s="391"/>
      <c r="GOM2807" s="391"/>
      <c r="GON2807" s="391"/>
      <c r="GOO2807" s="391"/>
      <c r="GOP2807" s="391"/>
      <c r="GOQ2807" s="391"/>
      <c r="GOR2807" s="391"/>
      <c r="GOS2807" s="391"/>
      <c r="GOT2807" s="391"/>
      <c r="GOU2807" s="391"/>
      <c r="GOV2807" s="391"/>
      <c r="GOW2807" s="391"/>
      <c r="GOX2807" s="391"/>
      <c r="GOY2807" s="391"/>
      <c r="GOZ2807" s="391"/>
      <c r="GPA2807" s="391"/>
      <c r="GPB2807" s="391"/>
      <c r="GPC2807" s="391"/>
      <c r="GPD2807" s="391"/>
      <c r="GPE2807" s="391"/>
      <c r="GPF2807" s="391"/>
      <c r="GPG2807" s="391"/>
      <c r="GPH2807" s="391"/>
      <c r="GPI2807" s="391"/>
      <c r="GPJ2807" s="391"/>
      <c r="GPK2807" s="391"/>
      <c r="GPL2807" s="391"/>
      <c r="GPM2807" s="391"/>
      <c r="GPN2807" s="391"/>
      <c r="GPO2807" s="391"/>
      <c r="GPP2807" s="391"/>
      <c r="GPQ2807" s="391"/>
      <c r="GPR2807" s="391"/>
      <c r="GPS2807" s="391"/>
      <c r="GPT2807" s="391"/>
      <c r="GPU2807" s="391"/>
      <c r="GPV2807" s="391"/>
      <c r="GPW2807" s="391"/>
      <c r="GPX2807" s="391"/>
      <c r="GPY2807" s="391"/>
      <c r="GPZ2807" s="391"/>
      <c r="GQA2807" s="391"/>
      <c r="GQB2807" s="391"/>
      <c r="GQC2807" s="391"/>
      <c r="GQD2807" s="391"/>
      <c r="GQE2807" s="391"/>
      <c r="GQF2807" s="391"/>
      <c r="GQG2807" s="391"/>
      <c r="GQH2807" s="391"/>
      <c r="GQI2807" s="391"/>
      <c r="GQJ2807" s="391"/>
      <c r="GQK2807" s="391"/>
      <c r="GQL2807" s="391"/>
      <c r="GQM2807" s="391"/>
      <c r="GQN2807" s="391"/>
      <c r="GQO2807" s="391"/>
      <c r="GQP2807" s="391"/>
      <c r="GQQ2807" s="391"/>
      <c r="GQR2807" s="391"/>
      <c r="GQS2807" s="391"/>
      <c r="GQT2807" s="391"/>
      <c r="GQU2807" s="391"/>
      <c r="GQV2807" s="391"/>
      <c r="GQW2807" s="391"/>
      <c r="GQX2807" s="391"/>
      <c r="GQY2807" s="391"/>
      <c r="GQZ2807" s="391"/>
      <c r="GRA2807" s="391"/>
      <c r="GRB2807" s="391"/>
      <c r="GRC2807" s="391"/>
      <c r="GRD2807" s="391"/>
      <c r="GRE2807" s="391"/>
      <c r="GRF2807" s="391"/>
      <c r="GRG2807" s="391"/>
      <c r="GRH2807" s="391"/>
      <c r="GRI2807" s="391"/>
      <c r="GRJ2807" s="391"/>
      <c r="GRK2807" s="391"/>
      <c r="GRL2807" s="391"/>
      <c r="GRM2807" s="391"/>
      <c r="GRN2807" s="391"/>
      <c r="GRO2807" s="391"/>
      <c r="GRP2807" s="391"/>
      <c r="GRQ2807" s="391"/>
      <c r="GRR2807" s="391"/>
      <c r="GRS2807" s="391"/>
      <c r="GRT2807" s="391"/>
      <c r="GRU2807" s="391"/>
      <c r="GRV2807" s="391"/>
      <c r="GRW2807" s="391"/>
      <c r="GRX2807" s="391"/>
      <c r="GRY2807" s="391"/>
      <c r="GRZ2807" s="391"/>
      <c r="GSA2807" s="391"/>
      <c r="GSB2807" s="391"/>
      <c r="GSC2807" s="391"/>
      <c r="GSD2807" s="391"/>
      <c r="GSE2807" s="391"/>
      <c r="GSF2807" s="391"/>
      <c r="GSG2807" s="391"/>
      <c r="GSH2807" s="391"/>
      <c r="GSI2807" s="391"/>
      <c r="GSJ2807" s="391"/>
      <c r="GSK2807" s="391"/>
      <c r="GSL2807" s="391"/>
      <c r="GSM2807" s="391"/>
      <c r="GSN2807" s="391"/>
      <c r="GSO2807" s="391"/>
      <c r="GSP2807" s="391"/>
      <c r="GSQ2807" s="391"/>
      <c r="GSR2807" s="391"/>
      <c r="GSS2807" s="391"/>
      <c r="GST2807" s="391"/>
      <c r="GSU2807" s="391"/>
      <c r="GSV2807" s="391"/>
      <c r="GSW2807" s="391"/>
      <c r="GSX2807" s="391"/>
      <c r="GSY2807" s="391"/>
      <c r="GSZ2807" s="391"/>
      <c r="GTA2807" s="391"/>
      <c r="GTB2807" s="391"/>
      <c r="GTC2807" s="391"/>
      <c r="GTD2807" s="391"/>
      <c r="GTE2807" s="391"/>
      <c r="GTF2807" s="391"/>
      <c r="GTG2807" s="391"/>
      <c r="GTH2807" s="391"/>
      <c r="GTI2807" s="391"/>
      <c r="GTJ2807" s="391"/>
      <c r="GTK2807" s="391"/>
      <c r="GTL2807" s="391"/>
      <c r="GTM2807" s="391"/>
      <c r="GTN2807" s="391"/>
      <c r="GTO2807" s="391"/>
      <c r="GTP2807" s="391"/>
      <c r="GTQ2807" s="391"/>
      <c r="GTR2807" s="391"/>
      <c r="GTS2807" s="391"/>
      <c r="GTT2807" s="391"/>
      <c r="GTU2807" s="391"/>
      <c r="GTV2807" s="391"/>
      <c r="GTW2807" s="391"/>
      <c r="GTX2807" s="391"/>
      <c r="GTY2807" s="391"/>
      <c r="GTZ2807" s="391"/>
      <c r="GUA2807" s="391"/>
      <c r="GUB2807" s="391"/>
      <c r="GUC2807" s="391"/>
      <c r="GUD2807" s="391"/>
      <c r="GUE2807" s="391"/>
      <c r="GUF2807" s="391"/>
      <c r="GUG2807" s="391"/>
      <c r="GUH2807" s="391"/>
      <c r="GUI2807" s="391"/>
      <c r="GUJ2807" s="391"/>
      <c r="GUK2807" s="391"/>
      <c r="GUL2807" s="391"/>
      <c r="GUM2807" s="391"/>
      <c r="GUN2807" s="391"/>
      <c r="GUO2807" s="391"/>
      <c r="GUP2807" s="391"/>
      <c r="GUQ2807" s="391"/>
      <c r="GUR2807" s="391"/>
      <c r="GUS2807" s="391"/>
      <c r="GUT2807" s="391"/>
      <c r="GUU2807" s="391"/>
      <c r="GUV2807" s="391"/>
      <c r="GUW2807" s="391"/>
      <c r="GUX2807" s="391"/>
      <c r="GUY2807" s="391"/>
      <c r="GUZ2807" s="391"/>
      <c r="GVA2807" s="391"/>
      <c r="GVB2807" s="391"/>
      <c r="GVC2807" s="391"/>
      <c r="GVD2807" s="391"/>
      <c r="GVE2807" s="391"/>
      <c r="GVF2807" s="391"/>
      <c r="GVG2807" s="391"/>
      <c r="GVH2807" s="391"/>
      <c r="GVI2807" s="391"/>
      <c r="GVJ2807" s="391"/>
      <c r="GVK2807" s="391"/>
      <c r="GVL2807" s="391"/>
      <c r="GVM2807" s="391"/>
      <c r="GVN2807" s="391"/>
      <c r="GVO2807" s="391"/>
      <c r="GVP2807" s="391"/>
      <c r="GVQ2807" s="391"/>
      <c r="GVR2807" s="391"/>
      <c r="GVS2807" s="391"/>
      <c r="GVT2807" s="391"/>
      <c r="GVU2807" s="391"/>
      <c r="GVV2807" s="391"/>
      <c r="GVW2807" s="391"/>
      <c r="GVX2807" s="391"/>
      <c r="GVY2807" s="391"/>
      <c r="GVZ2807" s="391"/>
      <c r="GWA2807" s="391"/>
      <c r="GWB2807" s="391"/>
      <c r="GWC2807" s="391"/>
      <c r="GWD2807" s="391"/>
      <c r="GWE2807" s="391"/>
      <c r="GWF2807" s="391"/>
      <c r="GWG2807" s="391"/>
      <c r="GWH2807" s="391"/>
      <c r="GWI2807" s="391"/>
      <c r="GWJ2807" s="391"/>
      <c r="GWK2807" s="391"/>
      <c r="GWL2807" s="391"/>
      <c r="GWM2807" s="391"/>
      <c r="GWN2807" s="391"/>
      <c r="GWO2807" s="391"/>
      <c r="GWP2807" s="391"/>
      <c r="GWQ2807" s="391"/>
      <c r="GWR2807" s="391"/>
      <c r="GWS2807" s="391"/>
      <c r="GWT2807" s="391"/>
      <c r="GWU2807" s="391"/>
      <c r="GWV2807" s="391"/>
      <c r="GWW2807" s="391"/>
      <c r="GWX2807" s="391"/>
      <c r="GWY2807" s="391"/>
      <c r="GWZ2807" s="391"/>
      <c r="GXA2807" s="391"/>
      <c r="GXB2807" s="391"/>
      <c r="GXC2807" s="391"/>
      <c r="GXD2807" s="391"/>
      <c r="GXE2807" s="391"/>
      <c r="GXF2807" s="391"/>
      <c r="GXG2807" s="391"/>
      <c r="GXH2807" s="391"/>
      <c r="GXI2807" s="391"/>
      <c r="GXJ2807" s="391"/>
      <c r="GXK2807" s="391"/>
      <c r="GXL2807" s="391"/>
      <c r="GXM2807" s="391"/>
      <c r="GXN2807" s="391"/>
      <c r="GXO2807" s="391"/>
      <c r="GXP2807" s="391"/>
      <c r="GXQ2807" s="391"/>
      <c r="GXR2807" s="391"/>
      <c r="GXS2807" s="391"/>
      <c r="GXT2807" s="391"/>
      <c r="GXU2807" s="391"/>
      <c r="GXV2807" s="391"/>
      <c r="GXW2807" s="391"/>
      <c r="GXX2807" s="391"/>
      <c r="GXY2807" s="391"/>
      <c r="GXZ2807" s="391"/>
      <c r="GYA2807" s="391"/>
      <c r="GYB2807" s="391"/>
      <c r="GYC2807" s="391"/>
      <c r="GYD2807" s="391"/>
      <c r="GYE2807" s="391"/>
      <c r="GYF2807" s="391"/>
      <c r="GYG2807" s="391"/>
      <c r="GYH2807" s="391"/>
      <c r="GYI2807" s="391"/>
      <c r="GYJ2807" s="391"/>
      <c r="GYK2807" s="391"/>
      <c r="GYL2807" s="391"/>
      <c r="GYM2807" s="391"/>
      <c r="GYN2807" s="391"/>
      <c r="GYO2807" s="391"/>
      <c r="GYP2807" s="391"/>
      <c r="GYQ2807" s="391"/>
      <c r="GYR2807" s="391"/>
      <c r="GYS2807" s="391"/>
      <c r="GYT2807" s="391"/>
      <c r="GYU2807" s="391"/>
      <c r="GYV2807" s="391"/>
      <c r="GYW2807" s="391"/>
      <c r="GYX2807" s="391"/>
      <c r="GYY2807" s="391"/>
      <c r="GYZ2807" s="391"/>
      <c r="GZA2807" s="391"/>
      <c r="GZB2807" s="391"/>
      <c r="GZC2807" s="391"/>
      <c r="GZD2807" s="391"/>
      <c r="GZE2807" s="391"/>
      <c r="GZF2807" s="391"/>
      <c r="GZG2807" s="391"/>
      <c r="GZH2807" s="391"/>
      <c r="GZI2807" s="391"/>
      <c r="GZJ2807" s="391"/>
      <c r="GZK2807" s="391"/>
      <c r="GZL2807" s="391"/>
      <c r="GZM2807" s="391"/>
      <c r="GZN2807" s="391"/>
      <c r="GZO2807" s="391"/>
      <c r="GZP2807" s="391"/>
      <c r="GZQ2807" s="391"/>
      <c r="GZR2807" s="391"/>
      <c r="GZS2807" s="391"/>
      <c r="GZT2807" s="391"/>
      <c r="GZU2807" s="391"/>
      <c r="GZV2807" s="391"/>
      <c r="GZW2807" s="391"/>
      <c r="GZX2807" s="391"/>
      <c r="GZY2807" s="391"/>
      <c r="GZZ2807" s="391"/>
      <c r="HAA2807" s="391"/>
      <c r="HAB2807" s="391"/>
      <c r="HAC2807" s="391"/>
      <c r="HAD2807" s="391"/>
      <c r="HAE2807" s="391"/>
      <c r="HAF2807" s="391"/>
      <c r="HAG2807" s="391"/>
      <c r="HAH2807" s="391"/>
      <c r="HAI2807" s="391"/>
      <c r="HAJ2807" s="391"/>
      <c r="HAK2807" s="391"/>
      <c r="HAL2807" s="391"/>
      <c r="HAM2807" s="391"/>
      <c r="HAN2807" s="391"/>
      <c r="HAO2807" s="391"/>
      <c r="HAP2807" s="391"/>
      <c r="HAQ2807" s="391"/>
      <c r="HAR2807" s="391"/>
      <c r="HAS2807" s="391"/>
      <c r="HAT2807" s="391"/>
      <c r="HAU2807" s="391"/>
      <c r="HAV2807" s="391"/>
      <c r="HAW2807" s="391"/>
      <c r="HAX2807" s="391"/>
      <c r="HAY2807" s="391"/>
      <c r="HAZ2807" s="391"/>
      <c r="HBA2807" s="391"/>
      <c r="HBB2807" s="391"/>
      <c r="HBC2807" s="391"/>
      <c r="HBD2807" s="391"/>
      <c r="HBE2807" s="391"/>
      <c r="HBF2807" s="391"/>
      <c r="HBG2807" s="391"/>
      <c r="HBH2807" s="391"/>
      <c r="HBI2807" s="391"/>
      <c r="HBJ2807" s="391"/>
      <c r="HBK2807" s="391"/>
      <c r="HBL2807" s="391"/>
      <c r="HBM2807" s="391"/>
      <c r="HBN2807" s="391"/>
      <c r="HBO2807" s="391"/>
      <c r="HBP2807" s="391"/>
      <c r="HBQ2807" s="391"/>
      <c r="HBR2807" s="391"/>
      <c r="HBS2807" s="391"/>
      <c r="HBT2807" s="391"/>
      <c r="HBU2807" s="391"/>
      <c r="HBV2807" s="391"/>
      <c r="HBW2807" s="391"/>
      <c r="HBX2807" s="391"/>
      <c r="HBY2807" s="391"/>
      <c r="HBZ2807" s="391"/>
      <c r="HCA2807" s="391"/>
      <c r="HCB2807" s="391"/>
      <c r="HCC2807" s="391"/>
      <c r="HCD2807" s="391"/>
      <c r="HCE2807" s="391"/>
      <c r="HCF2807" s="391"/>
      <c r="HCG2807" s="391"/>
      <c r="HCH2807" s="391"/>
      <c r="HCI2807" s="391"/>
      <c r="HCJ2807" s="391"/>
      <c r="HCK2807" s="391"/>
      <c r="HCL2807" s="391"/>
      <c r="HCM2807" s="391"/>
      <c r="HCN2807" s="391"/>
      <c r="HCO2807" s="391"/>
      <c r="HCP2807" s="391"/>
      <c r="HCQ2807" s="391"/>
      <c r="HCR2807" s="391"/>
      <c r="HCS2807" s="391"/>
      <c r="HCT2807" s="391"/>
      <c r="HCU2807" s="391"/>
      <c r="HCV2807" s="391"/>
      <c r="HCW2807" s="391"/>
      <c r="HCX2807" s="391"/>
      <c r="HCY2807" s="391"/>
      <c r="HCZ2807" s="391"/>
      <c r="HDA2807" s="391"/>
      <c r="HDB2807" s="391"/>
      <c r="HDC2807" s="391"/>
      <c r="HDD2807" s="391"/>
      <c r="HDE2807" s="391"/>
      <c r="HDF2807" s="391"/>
      <c r="HDG2807" s="391"/>
      <c r="HDH2807" s="391"/>
      <c r="HDI2807" s="391"/>
      <c r="HDJ2807" s="391"/>
      <c r="HDK2807" s="391"/>
      <c r="HDL2807" s="391"/>
      <c r="HDM2807" s="391"/>
      <c r="HDN2807" s="391"/>
      <c r="HDO2807" s="391"/>
      <c r="HDP2807" s="391"/>
      <c r="HDQ2807" s="391"/>
      <c r="HDR2807" s="391"/>
      <c r="HDS2807" s="391"/>
      <c r="HDT2807" s="391"/>
      <c r="HDU2807" s="391"/>
      <c r="HDV2807" s="391"/>
      <c r="HDW2807" s="391"/>
      <c r="HDX2807" s="391"/>
      <c r="HDY2807" s="391"/>
      <c r="HDZ2807" s="391"/>
      <c r="HEA2807" s="391"/>
      <c r="HEB2807" s="391"/>
      <c r="HEC2807" s="391"/>
      <c r="HED2807" s="391"/>
      <c r="HEE2807" s="391"/>
      <c r="HEF2807" s="391"/>
      <c r="HEG2807" s="391"/>
      <c r="HEH2807" s="391"/>
      <c r="HEI2807" s="391"/>
      <c r="HEJ2807" s="391"/>
      <c r="HEK2807" s="391"/>
      <c r="HEL2807" s="391"/>
      <c r="HEM2807" s="391"/>
      <c r="HEN2807" s="391"/>
      <c r="HEO2807" s="391"/>
      <c r="HEP2807" s="391"/>
      <c r="HEQ2807" s="391"/>
      <c r="HER2807" s="391"/>
      <c r="HES2807" s="391"/>
      <c r="HET2807" s="391"/>
      <c r="HEU2807" s="391"/>
      <c r="HEV2807" s="391"/>
      <c r="HEW2807" s="391"/>
      <c r="HEX2807" s="391"/>
      <c r="HEY2807" s="391"/>
      <c r="HEZ2807" s="391"/>
      <c r="HFA2807" s="391"/>
      <c r="HFB2807" s="391"/>
      <c r="HFC2807" s="391"/>
      <c r="HFD2807" s="391"/>
      <c r="HFE2807" s="391"/>
      <c r="HFF2807" s="391"/>
      <c r="HFG2807" s="391"/>
      <c r="HFH2807" s="391"/>
      <c r="HFI2807" s="391"/>
      <c r="HFJ2807" s="391"/>
      <c r="HFK2807" s="391"/>
      <c r="HFL2807" s="391"/>
      <c r="HFM2807" s="391"/>
      <c r="HFN2807" s="391"/>
      <c r="HFO2807" s="391"/>
      <c r="HFP2807" s="391"/>
      <c r="HFQ2807" s="391"/>
      <c r="HFR2807" s="391"/>
      <c r="HFS2807" s="391"/>
      <c r="HFT2807" s="391"/>
      <c r="HFU2807" s="391"/>
      <c r="HFV2807" s="391"/>
      <c r="HFW2807" s="391"/>
      <c r="HFX2807" s="391"/>
      <c r="HFY2807" s="391"/>
      <c r="HFZ2807" s="391"/>
      <c r="HGA2807" s="391"/>
      <c r="HGB2807" s="391"/>
      <c r="HGC2807" s="391"/>
      <c r="HGD2807" s="391"/>
      <c r="HGE2807" s="391"/>
      <c r="HGF2807" s="391"/>
      <c r="HGG2807" s="391"/>
      <c r="HGH2807" s="391"/>
      <c r="HGI2807" s="391"/>
      <c r="HGJ2807" s="391"/>
      <c r="HGK2807" s="391"/>
      <c r="HGL2807" s="391"/>
      <c r="HGM2807" s="391"/>
      <c r="HGN2807" s="391"/>
      <c r="HGO2807" s="391"/>
      <c r="HGP2807" s="391"/>
      <c r="HGQ2807" s="391"/>
      <c r="HGR2807" s="391"/>
      <c r="HGS2807" s="391"/>
      <c r="HGT2807" s="391"/>
      <c r="HGU2807" s="391"/>
      <c r="HGV2807" s="391"/>
      <c r="HGW2807" s="391"/>
      <c r="HGX2807" s="391"/>
      <c r="HGY2807" s="391"/>
      <c r="HGZ2807" s="391"/>
      <c r="HHA2807" s="391"/>
      <c r="HHB2807" s="391"/>
      <c r="HHC2807" s="391"/>
      <c r="HHD2807" s="391"/>
      <c r="HHE2807" s="391"/>
      <c r="HHF2807" s="391"/>
      <c r="HHG2807" s="391"/>
      <c r="HHH2807" s="391"/>
      <c r="HHI2807" s="391"/>
      <c r="HHJ2807" s="391"/>
      <c r="HHK2807" s="391"/>
      <c r="HHL2807" s="391"/>
      <c r="HHM2807" s="391"/>
      <c r="HHN2807" s="391"/>
      <c r="HHO2807" s="391"/>
      <c r="HHP2807" s="391"/>
      <c r="HHQ2807" s="391"/>
      <c r="HHR2807" s="391"/>
      <c r="HHS2807" s="391"/>
      <c r="HHT2807" s="391"/>
      <c r="HHU2807" s="391"/>
      <c r="HHV2807" s="391"/>
      <c r="HHW2807" s="391"/>
      <c r="HHX2807" s="391"/>
      <c r="HHY2807" s="391"/>
      <c r="HHZ2807" s="391"/>
      <c r="HIA2807" s="391"/>
      <c r="HIB2807" s="391"/>
      <c r="HIC2807" s="391"/>
      <c r="HID2807" s="391"/>
      <c r="HIE2807" s="391"/>
      <c r="HIF2807" s="391"/>
      <c r="HIG2807" s="391"/>
      <c r="HIH2807" s="391"/>
      <c r="HII2807" s="391"/>
      <c r="HIJ2807" s="391"/>
      <c r="HIK2807" s="391"/>
      <c r="HIL2807" s="391"/>
      <c r="HIM2807" s="391"/>
      <c r="HIN2807" s="391"/>
      <c r="HIO2807" s="391"/>
      <c r="HIP2807" s="391"/>
      <c r="HIQ2807" s="391"/>
      <c r="HIR2807" s="391"/>
      <c r="HIS2807" s="391"/>
      <c r="HIT2807" s="391"/>
      <c r="HIU2807" s="391"/>
      <c r="HIV2807" s="391"/>
      <c r="HIW2807" s="391"/>
      <c r="HIX2807" s="391"/>
      <c r="HIY2807" s="391"/>
      <c r="HIZ2807" s="391"/>
      <c r="HJA2807" s="391"/>
      <c r="HJB2807" s="391"/>
      <c r="HJC2807" s="391"/>
      <c r="HJD2807" s="391"/>
      <c r="HJE2807" s="391"/>
      <c r="HJF2807" s="391"/>
      <c r="HJG2807" s="391"/>
      <c r="HJH2807" s="391"/>
      <c r="HJI2807" s="391"/>
      <c r="HJJ2807" s="391"/>
      <c r="HJK2807" s="391"/>
      <c r="HJL2807" s="391"/>
      <c r="HJM2807" s="391"/>
      <c r="HJN2807" s="391"/>
      <c r="HJO2807" s="391"/>
      <c r="HJP2807" s="391"/>
      <c r="HJQ2807" s="391"/>
      <c r="HJR2807" s="391"/>
      <c r="HJS2807" s="391"/>
      <c r="HJT2807" s="391"/>
      <c r="HJU2807" s="391"/>
      <c r="HJV2807" s="391"/>
      <c r="HJW2807" s="391"/>
      <c r="HJX2807" s="391"/>
      <c r="HJY2807" s="391"/>
      <c r="HJZ2807" s="391"/>
      <c r="HKA2807" s="391"/>
      <c r="HKB2807" s="391"/>
      <c r="HKC2807" s="391"/>
      <c r="HKD2807" s="391"/>
      <c r="HKE2807" s="391"/>
      <c r="HKF2807" s="391"/>
      <c r="HKG2807" s="391"/>
      <c r="HKH2807" s="391"/>
      <c r="HKI2807" s="391"/>
      <c r="HKJ2807" s="391"/>
      <c r="HKK2807" s="391"/>
      <c r="HKL2807" s="391"/>
      <c r="HKM2807" s="391"/>
      <c r="HKN2807" s="391"/>
      <c r="HKO2807" s="391"/>
      <c r="HKP2807" s="391"/>
      <c r="HKQ2807" s="391"/>
      <c r="HKR2807" s="391"/>
      <c r="HKS2807" s="391"/>
      <c r="HKT2807" s="391"/>
      <c r="HKU2807" s="391"/>
      <c r="HKV2807" s="391"/>
      <c r="HKW2807" s="391"/>
      <c r="HKX2807" s="391"/>
      <c r="HKY2807" s="391"/>
      <c r="HKZ2807" s="391"/>
      <c r="HLA2807" s="391"/>
      <c r="HLB2807" s="391"/>
      <c r="HLC2807" s="391"/>
      <c r="HLD2807" s="391"/>
      <c r="HLE2807" s="391"/>
      <c r="HLF2807" s="391"/>
      <c r="HLG2807" s="391"/>
      <c r="HLH2807" s="391"/>
      <c r="HLI2807" s="391"/>
      <c r="HLJ2807" s="391"/>
      <c r="HLK2807" s="391"/>
      <c r="HLL2807" s="391"/>
      <c r="HLM2807" s="391"/>
      <c r="HLN2807" s="391"/>
      <c r="HLO2807" s="391"/>
      <c r="HLP2807" s="391"/>
      <c r="HLQ2807" s="391"/>
      <c r="HLR2807" s="391"/>
      <c r="HLS2807" s="391"/>
      <c r="HLT2807" s="391"/>
      <c r="HLU2807" s="391"/>
      <c r="HLV2807" s="391"/>
      <c r="HLW2807" s="391"/>
      <c r="HLX2807" s="391"/>
      <c r="HLY2807" s="391"/>
      <c r="HLZ2807" s="391"/>
      <c r="HMA2807" s="391"/>
      <c r="HMB2807" s="391"/>
      <c r="HMC2807" s="391"/>
      <c r="HMD2807" s="391"/>
      <c r="HME2807" s="391"/>
      <c r="HMF2807" s="391"/>
      <c r="HMG2807" s="391"/>
      <c r="HMH2807" s="391"/>
      <c r="HMI2807" s="391"/>
      <c r="HMJ2807" s="391"/>
      <c r="HMK2807" s="391"/>
      <c r="HML2807" s="391"/>
      <c r="HMM2807" s="391"/>
      <c r="HMN2807" s="391"/>
      <c r="HMO2807" s="391"/>
      <c r="HMP2807" s="391"/>
      <c r="HMQ2807" s="391"/>
      <c r="HMR2807" s="391"/>
      <c r="HMS2807" s="391"/>
      <c r="HMT2807" s="391"/>
      <c r="HMU2807" s="391"/>
      <c r="HMV2807" s="391"/>
      <c r="HMW2807" s="391"/>
      <c r="HMX2807" s="391"/>
      <c r="HMY2807" s="391"/>
      <c r="HMZ2807" s="391"/>
      <c r="HNA2807" s="391"/>
      <c r="HNB2807" s="391"/>
      <c r="HNC2807" s="391"/>
      <c r="HND2807" s="391"/>
      <c r="HNE2807" s="391"/>
      <c r="HNF2807" s="391"/>
      <c r="HNG2807" s="391"/>
      <c r="HNH2807" s="391"/>
      <c r="HNI2807" s="391"/>
      <c r="HNJ2807" s="391"/>
      <c r="HNK2807" s="391"/>
      <c r="HNL2807" s="391"/>
      <c r="HNM2807" s="391"/>
      <c r="HNN2807" s="391"/>
      <c r="HNO2807" s="391"/>
      <c r="HNP2807" s="391"/>
      <c r="HNQ2807" s="391"/>
      <c r="HNR2807" s="391"/>
      <c r="HNS2807" s="391"/>
      <c r="HNT2807" s="391"/>
      <c r="HNU2807" s="391"/>
      <c r="HNV2807" s="391"/>
      <c r="HNW2807" s="391"/>
      <c r="HNX2807" s="391"/>
      <c r="HNY2807" s="391"/>
      <c r="HNZ2807" s="391"/>
      <c r="HOA2807" s="391"/>
      <c r="HOB2807" s="391"/>
      <c r="HOC2807" s="391"/>
      <c r="HOD2807" s="391"/>
      <c r="HOE2807" s="391"/>
      <c r="HOF2807" s="391"/>
      <c r="HOG2807" s="391"/>
      <c r="HOH2807" s="391"/>
      <c r="HOI2807" s="391"/>
      <c r="HOJ2807" s="391"/>
      <c r="HOK2807" s="391"/>
      <c r="HOL2807" s="391"/>
      <c r="HOM2807" s="391"/>
      <c r="HON2807" s="391"/>
      <c r="HOO2807" s="391"/>
      <c r="HOP2807" s="391"/>
      <c r="HOQ2807" s="391"/>
      <c r="HOR2807" s="391"/>
      <c r="HOS2807" s="391"/>
      <c r="HOT2807" s="391"/>
      <c r="HOU2807" s="391"/>
      <c r="HOV2807" s="391"/>
      <c r="HOW2807" s="391"/>
      <c r="HOX2807" s="391"/>
      <c r="HOY2807" s="391"/>
      <c r="HOZ2807" s="391"/>
      <c r="HPA2807" s="391"/>
      <c r="HPB2807" s="391"/>
      <c r="HPC2807" s="391"/>
      <c r="HPD2807" s="391"/>
      <c r="HPE2807" s="391"/>
      <c r="HPF2807" s="391"/>
      <c r="HPG2807" s="391"/>
      <c r="HPH2807" s="391"/>
      <c r="HPI2807" s="391"/>
      <c r="HPJ2807" s="391"/>
      <c r="HPK2807" s="391"/>
      <c r="HPL2807" s="391"/>
      <c r="HPM2807" s="391"/>
      <c r="HPN2807" s="391"/>
      <c r="HPO2807" s="391"/>
      <c r="HPP2807" s="391"/>
      <c r="HPQ2807" s="391"/>
      <c r="HPR2807" s="391"/>
      <c r="HPS2807" s="391"/>
      <c r="HPT2807" s="391"/>
      <c r="HPU2807" s="391"/>
      <c r="HPV2807" s="391"/>
      <c r="HPW2807" s="391"/>
      <c r="HPX2807" s="391"/>
      <c r="HPY2807" s="391"/>
      <c r="HPZ2807" s="391"/>
      <c r="HQA2807" s="391"/>
      <c r="HQB2807" s="391"/>
      <c r="HQC2807" s="391"/>
      <c r="HQD2807" s="391"/>
      <c r="HQE2807" s="391"/>
      <c r="HQF2807" s="391"/>
      <c r="HQG2807" s="391"/>
      <c r="HQH2807" s="391"/>
      <c r="HQI2807" s="391"/>
      <c r="HQJ2807" s="391"/>
      <c r="HQK2807" s="391"/>
      <c r="HQL2807" s="391"/>
      <c r="HQM2807" s="391"/>
      <c r="HQN2807" s="391"/>
      <c r="HQO2807" s="391"/>
      <c r="HQP2807" s="391"/>
      <c r="HQQ2807" s="391"/>
      <c r="HQR2807" s="391"/>
      <c r="HQS2807" s="391"/>
      <c r="HQT2807" s="391"/>
      <c r="HQU2807" s="391"/>
      <c r="HQV2807" s="391"/>
      <c r="HQW2807" s="391"/>
      <c r="HQX2807" s="391"/>
      <c r="HQY2807" s="391"/>
      <c r="HQZ2807" s="391"/>
      <c r="HRA2807" s="391"/>
      <c r="HRB2807" s="391"/>
      <c r="HRC2807" s="391"/>
      <c r="HRD2807" s="391"/>
      <c r="HRE2807" s="391"/>
      <c r="HRF2807" s="391"/>
      <c r="HRG2807" s="391"/>
      <c r="HRH2807" s="391"/>
      <c r="HRI2807" s="391"/>
      <c r="HRJ2807" s="391"/>
      <c r="HRK2807" s="391"/>
      <c r="HRL2807" s="391"/>
      <c r="HRM2807" s="391"/>
      <c r="HRN2807" s="391"/>
      <c r="HRO2807" s="391"/>
      <c r="HRP2807" s="391"/>
      <c r="HRQ2807" s="391"/>
      <c r="HRR2807" s="391"/>
      <c r="HRS2807" s="391"/>
      <c r="HRT2807" s="391"/>
      <c r="HRU2807" s="391"/>
      <c r="HRV2807" s="391"/>
      <c r="HRW2807" s="391"/>
      <c r="HRX2807" s="391"/>
      <c r="HRY2807" s="391"/>
      <c r="HRZ2807" s="391"/>
      <c r="HSA2807" s="391"/>
      <c r="HSB2807" s="391"/>
      <c r="HSC2807" s="391"/>
      <c r="HSD2807" s="391"/>
      <c r="HSE2807" s="391"/>
      <c r="HSF2807" s="391"/>
      <c r="HSG2807" s="391"/>
      <c r="HSH2807" s="391"/>
      <c r="HSI2807" s="391"/>
      <c r="HSJ2807" s="391"/>
      <c r="HSK2807" s="391"/>
      <c r="HSL2807" s="391"/>
      <c r="HSM2807" s="391"/>
      <c r="HSN2807" s="391"/>
      <c r="HSO2807" s="391"/>
      <c r="HSP2807" s="391"/>
      <c r="HSQ2807" s="391"/>
      <c r="HSR2807" s="391"/>
      <c r="HSS2807" s="391"/>
      <c r="HST2807" s="391"/>
      <c r="HSU2807" s="391"/>
      <c r="HSV2807" s="391"/>
      <c r="HSW2807" s="391"/>
      <c r="HSX2807" s="391"/>
      <c r="HSY2807" s="391"/>
      <c r="HSZ2807" s="391"/>
      <c r="HTA2807" s="391"/>
      <c r="HTB2807" s="391"/>
      <c r="HTC2807" s="391"/>
      <c r="HTD2807" s="391"/>
      <c r="HTE2807" s="391"/>
      <c r="HTF2807" s="391"/>
      <c r="HTG2807" s="391"/>
      <c r="HTH2807" s="391"/>
      <c r="HTI2807" s="391"/>
      <c r="HTJ2807" s="391"/>
      <c r="HTK2807" s="391"/>
      <c r="HTL2807" s="391"/>
      <c r="HTM2807" s="391"/>
      <c r="HTN2807" s="391"/>
      <c r="HTO2807" s="391"/>
      <c r="HTP2807" s="391"/>
      <c r="HTQ2807" s="391"/>
      <c r="HTR2807" s="391"/>
      <c r="HTS2807" s="391"/>
      <c r="HTT2807" s="391"/>
      <c r="HTU2807" s="391"/>
      <c r="HTV2807" s="391"/>
      <c r="HTW2807" s="391"/>
      <c r="HTX2807" s="391"/>
      <c r="HTY2807" s="391"/>
      <c r="HTZ2807" s="391"/>
      <c r="HUA2807" s="391"/>
      <c r="HUB2807" s="391"/>
      <c r="HUC2807" s="391"/>
      <c r="HUD2807" s="391"/>
      <c r="HUE2807" s="391"/>
      <c r="HUF2807" s="391"/>
      <c r="HUG2807" s="391"/>
      <c r="HUH2807" s="391"/>
      <c r="HUI2807" s="391"/>
      <c r="HUJ2807" s="391"/>
      <c r="HUK2807" s="391"/>
      <c r="HUL2807" s="391"/>
      <c r="HUM2807" s="391"/>
      <c r="HUN2807" s="391"/>
      <c r="HUO2807" s="391"/>
      <c r="HUP2807" s="391"/>
      <c r="HUQ2807" s="391"/>
      <c r="HUR2807" s="391"/>
      <c r="HUS2807" s="391"/>
      <c r="HUT2807" s="391"/>
      <c r="HUU2807" s="391"/>
      <c r="HUV2807" s="391"/>
      <c r="HUW2807" s="391"/>
      <c r="HUX2807" s="391"/>
      <c r="HUY2807" s="391"/>
      <c r="HUZ2807" s="391"/>
      <c r="HVA2807" s="391"/>
      <c r="HVB2807" s="391"/>
      <c r="HVC2807" s="391"/>
      <c r="HVD2807" s="391"/>
      <c r="HVE2807" s="391"/>
      <c r="HVF2807" s="391"/>
      <c r="HVG2807" s="391"/>
      <c r="HVH2807" s="391"/>
      <c r="HVI2807" s="391"/>
      <c r="HVJ2807" s="391"/>
      <c r="HVK2807" s="391"/>
      <c r="HVL2807" s="391"/>
      <c r="HVM2807" s="391"/>
      <c r="HVN2807" s="391"/>
      <c r="HVO2807" s="391"/>
      <c r="HVP2807" s="391"/>
      <c r="HVQ2807" s="391"/>
      <c r="HVR2807" s="391"/>
      <c r="HVS2807" s="391"/>
      <c r="HVT2807" s="391"/>
      <c r="HVU2807" s="391"/>
      <c r="HVV2807" s="391"/>
      <c r="HVW2807" s="391"/>
      <c r="HVX2807" s="391"/>
      <c r="HVY2807" s="391"/>
      <c r="HVZ2807" s="391"/>
      <c r="HWA2807" s="391"/>
      <c r="HWB2807" s="391"/>
      <c r="HWC2807" s="391"/>
      <c r="HWD2807" s="391"/>
      <c r="HWE2807" s="391"/>
      <c r="HWF2807" s="391"/>
      <c r="HWG2807" s="391"/>
      <c r="HWH2807" s="391"/>
      <c r="HWI2807" s="391"/>
      <c r="HWJ2807" s="391"/>
      <c r="HWK2807" s="391"/>
      <c r="HWL2807" s="391"/>
      <c r="HWM2807" s="391"/>
      <c r="HWN2807" s="391"/>
      <c r="HWO2807" s="391"/>
      <c r="HWP2807" s="391"/>
      <c r="HWQ2807" s="391"/>
      <c r="HWR2807" s="391"/>
      <c r="HWS2807" s="391"/>
      <c r="HWT2807" s="391"/>
      <c r="HWU2807" s="391"/>
      <c r="HWV2807" s="391"/>
      <c r="HWW2807" s="391"/>
      <c r="HWX2807" s="391"/>
      <c r="HWY2807" s="391"/>
      <c r="HWZ2807" s="391"/>
      <c r="HXA2807" s="391"/>
      <c r="HXB2807" s="391"/>
      <c r="HXC2807" s="391"/>
      <c r="HXD2807" s="391"/>
      <c r="HXE2807" s="391"/>
      <c r="HXF2807" s="391"/>
      <c r="HXG2807" s="391"/>
      <c r="HXH2807" s="391"/>
      <c r="HXI2807" s="391"/>
      <c r="HXJ2807" s="391"/>
      <c r="HXK2807" s="391"/>
      <c r="HXL2807" s="391"/>
      <c r="HXM2807" s="391"/>
      <c r="HXN2807" s="391"/>
      <c r="HXO2807" s="391"/>
      <c r="HXP2807" s="391"/>
      <c r="HXQ2807" s="391"/>
      <c r="HXR2807" s="391"/>
      <c r="HXS2807" s="391"/>
      <c r="HXT2807" s="391"/>
      <c r="HXU2807" s="391"/>
      <c r="HXV2807" s="391"/>
      <c r="HXW2807" s="391"/>
      <c r="HXX2807" s="391"/>
      <c r="HXY2807" s="391"/>
      <c r="HXZ2807" s="391"/>
      <c r="HYA2807" s="391"/>
      <c r="HYB2807" s="391"/>
      <c r="HYC2807" s="391"/>
      <c r="HYD2807" s="391"/>
      <c r="HYE2807" s="391"/>
      <c r="HYF2807" s="391"/>
      <c r="HYG2807" s="391"/>
      <c r="HYH2807" s="391"/>
      <c r="HYI2807" s="391"/>
      <c r="HYJ2807" s="391"/>
      <c r="HYK2807" s="391"/>
      <c r="HYL2807" s="391"/>
      <c r="HYM2807" s="391"/>
      <c r="HYN2807" s="391"/>
      <c r="HYO2807" s="391"/>
      <c r="HYP2807" s="391"/>
      <c r="HYQ2807" s="391"/>
      <c r="HYR2807" s="391"/>
      <c r="HYS2807" s="391"/>
      <c r="HYT2807" s="391"/>
      <c r="HYU2807" s="391"/>
      <c r="HYV2807" s="391"/>
      <c r="HYW2807" s="391"/>
      <c r="HYX2807" s="391"/>
      <c r="HYY2807" s="391"/>
      <c r="HYZ2807" s="391"/>
      <c r="HZA2807" s="391"/>
      <c r="HZB2807" s="391"/>
      <c r="HZC2807" s="391"/>
      <c r="HZD2807" s="391"/>
      <c r="HZE2807" s="391"/>
      <c r="HZF2807" s="391"/>
      <c r="HZG2807" s="391"/>
      <c r="HZH2807" s="391"/>
      <c r="HZI2807" s="391"/>
      <c r="HZJ2807" s="391"/>
      <c r="HZK2807" s="391"/>
      <c r="HZL2807" s="391"/>
      <c r="HZM2807" s="391"/>
      <c r="HZN2807" s="391"/>
      <c r="HZO2807" s="391"/>
      <c r="HZP2807" s="391"/>
      <c r="HZQ2807" s="391"/>
      <c r="HZR2807" s="391"/>
      <c r="HZS2807" s="391"/>
      <c r="HZT2807" s="391"/>
      <c r="HZU2807" s="391"/>
      <c r="HZV2807" s="391"/>
      <c r="HZW2807" s="391"/>
      <c r="HZX2807" s="391"/>
      <c r="HZY2807" s="391"/>
      <c r="HZZ2807" s="391"/>
      <c r="IAA2807" s="391"/>
      <c r="IAB2807" s="391"/>
      <c r="IAC2807" s="391"/>
      <c r="IAD2807" s="391"/>
      <c r="IAE2807" s="391"/>
      <c r="IAF2807" s="391"/>
      <c r="IAG2807" s="391"/>
      <c r="IAH2807" s="391"/>
      <c r="IAI2807" s="391"/>
      <c r="IAJ2807" s="391"/>
      <c r="IAK2807" s="391"/>
      <c r="IAL2807" s="391"/>
      <c r="IAM2807" s="391"/>
      <c r="IAN2807" s="391"/>
      <c r="IAO2807" s="391"/>
      <c r="IAP2807" s="391"/>
      <c r="IAQ2807" s="391"/>
      <c r="IAR2807" s="391"/>
      <c r="IAS2807" s="391"/>
      <c r="IAT2807" s="391"/>
      <c r="IAU2807" s="391"/>
      <c r="IAV2807" s="391"/>
      <c r="IAW2807" s="391"/>
      <c r="IAX2807" s="391"/>
      <c r="IAY2807" s="391"/>
      <c r="IAZ2807" s="391"/>
      <c r="IBA2807" s="391"/>
      <c r="IBB2807" s="391"/>
      <c r="IBC2807" s="391"/>
      <c r="IBD2807" s="391"/>
      <c r="IBE2807" s="391"/>
      <c r="IBF2807" s="391"/>
      <c r="IBG2807" s="391"/>
      <c r="IBH2807" s="391"/>
      <c r="IBI2807" s="391"/>
      <c r="IBJ2807" s="391"/>
      <c r="IBK2807" s="391"/>
      <c r="IBL2807" s="391"/>
      <c r="IBM2807" s="391"/>
      <c r="IBN2807" s="391"/>
      <c r="IBO2807" s="391"/>
      <c r="IBP2807" s="391"/>
      <c r="IBQ2807" s="391"/>
      <c r="IBR2807" s="391"/>
      <c r="IBS2807" s="391"/>
      <c r="IBT2807" s="391"/>
      <c r="IBU2807" s="391"/>
      <c r="IBV2807" s="391"/>
      <c r="IBW2807" s="391"/>
      <c r="IBX2807" s="391"/>
      <c r="IBY2807" s="391"/>
      <c r="IBZ2807" s="391"/>
      <c r="ICA2807" s="391"/>
      <c r="ICB2807" s="391"/>
      <c r="ICC2807" s="391"/>
      <c r="ICD2807" s="391"/>
      <c r="ICE2807" s="391"/>
      <c r="ICF2807" s="391"/>
      <c r="ICG2807" s="391"/>
      <c r="ICH2807" s="391"/>
      <c r="ICI2807" s="391"/>
      <c r="ICJ2807" s="391"/>
      <c r="ICK2807" s="391"/>
      <c r="ICL2807" s="391"/>
      <c r="ICM2807" s="391"/>
      <c r="ICN2807" s="391"/>
      <c r="ICO2807" s="391"/>
      <c r="ICP2807" s="391"/>
      <c r="ICQ2807" s="391"/>
      <c r="ICR2807" s="391"/>
      <c r="ICS2807" s="391"/>
      <c r="ICT2807" s="391"/>
      <c r="ICU2807" s="391"/>
      <c r="ICV2807" s="391"/>
      <c r="ICW2807" s="391"/>
      <c r="ICX2807" s="391"/>
      <c r="ICY2807" s="391"/>
      <c r="ICZ2807" s="391"/>
      <c r="IDA2807" s="391"/>
      <c r="IDB2807" s="391"/>
      <c r="IDC2807" s="391"/>
      <c r="IDD2807" s="391"/>
      <c r="IDE2807" s="391"/>
      <c r="IDF2807" s="391"/>
      <c r="IDG2807" s="391"/>
      <c r="IDH2807" s="391"/>
      <c r="IDI2807" s="391"/>
      <c r="IDJ2807" s="391"/>
      <c r="IDK2807" s="391"/>
      <c r="IDL2807" s="391"/>
      <c r="IDM2807" s="391"/>
      <c r="IDN2807" s="391"/>
      <c r="IDO2807" s="391"/>
      <c r="IDP2807" s="391"/>
      <c r="IDQ2807" s="391"/>
      <c r="IDR2807" s="391"/>
      <c r="IDS2807" s="391"/>
      <c r="IDT2807" s="391"/>
      <c r="IDU2807" s="391"/>
      <c r="IDV2807" s="391"/>
      <c r="IDW2807" s="391"/>
      <c r="IDX2807" s="391"/>
      <c r="IDY2807" s="391"/>
      <c r="IDZ2807" s="391"/>
      <c r="IEA2807" s="391"/>
      <c r="IEB2807" s="391"/>
      <c r="IEC2807" s="391"/>
      <c r="IED2807" s="391"/>
      <c r="IEE2807" s="391"/>
      <c r="IEF2807" s="391"/>
      <c r="IEG2807" s="391"/>
      <c r="IEH2807" s="391"/>
      <c r="IEI2807" s="391"/>
      <c r="IEJ2807" s="391"/>
      <c r="IEK2807" s="391"/>
      <c r="IEL2807" s="391"/>
      <c r="IEM2807" s="391"/>
      <c r="IEN2807" s="391"/>
      <c r="IEO2807" s="391"/>
      <c r="IEP2807" s="391"/>
      <c r="IEQ2807" s="391"/>
      <c r="IER2807" s="391"/>
      <c r="IES2807" s="391"/>
      <c r="IET2807" s="391"/>
      <c r="IEU2807" s="391"/>
      <c r="IEV2807" s="391"/>
      <c r="IEW2807" s="391"/>
      <c r="IEX2807" s="391"/>
      <c r="IEY2807" s="391"/>
      <c r="IEZ2807" s="391"/>
      <c r="IFA2807" s="391"/>
      <c r="IFB2807" s="391"/>
      <c r="IFC2807" s="391"/>
      <c r="IFD2807" s="391"/>
      <c r="IFE2807" s="391"/>
      <c r="IFF2807" s="391"/>
      <c r="IFG2807" s="391"/>
      <c r="IFH2807" s="391"/>
      <c r="IFI2807" s="391"/>
      <c r="IFJ2807" s="391"/>
      <c r="IFK2807" s="391"/>
      <c r="IFL2807" s="391"/>
      <c r="IFM2807" s="391"/>
      <c r="IFN2807" s="391"/>
      <c r="IFO2807" s="391"/>
      <c r="IFP2807" s="391"/>
      <c r="IFQ2807" s="391"/>
      <c r="IFR2807" s="391"/>
      <c r="IFS2807" s="391"/>
      <c r="IFT2807" s="391"/>
      <c r="IFU2807" s="391"/>
      <c r="IFV2807" s="391"/>
      <c r="IFW2807" s="391"/>
      <c r="IFX2807" s="391"/>
      <c r="IFY2807" s="391"/>
      <c r="IFZ2807" s="391"/>
      <c r="IGA2807" s="391"/>
      <c r="IGB2807" s="391"/>
      <c r="IGC2807" s="391"/>
      <c r="IGD2807" s="391"/>
      <c r="IGE2807" s="391"/>
      <c r="IGF2807" s="391"/>
      <c r="IGG2807" s="391"/>
      <c r="IGH2807" s="391"/>
      <c r="IGI2807" s="391"/>
      <c r="IGJ2807" s="391"/>
      <c r="IGK2807" s="391"/>
      <c r="IGL2807" s="391"/>
      <c r="IGM2807" s="391"/>
      <c r="IGN2807" s="391"/>
      <c r="IGO2807" s="391"/>
      <c r="IGP2807" s="391"/>
      <c r="IGQ2807" s="391"/>
      <c r="IGR2807" s="391"/>
      <c r="IGS2807" s="391"/>
      <c r="IGT2807" s="391"/>
      <c r="IGU2807" s="391"/>
      <c r="IGV2807" s="391"/>
      <c r="IGW2807" s="391"/>
      <c r="IGX2807" s="391"/>
      <c r="IGY2807" s="391"/>
      <c r="IGZ2807" s="391"/>
      <c r="IHA2807" s="391"/>
      <c r="IHB2807" s="391"/>
      <c r="IHC2807" s="391"/>
      <c r="IHD2807" s="391"/>
      <c r="IHE2807" s="391"/>
      <c r="IHF2807" s="391"/>
      <c r="IHG2807" s="391"/>
      <c r="IHH2807" s="391"/>
      <c r="IHI2807" s="391"/>
      <c r="IHJ2807" s="391"/>
      <c r="IHK2807" s="391"/>
      <c r="IHL2807" s="391"/>
      <c r="IHM2807" s="391"/>
      <c r="IHN2807" s="391"/>
      <c r="IHO2807" s="391"/>
      <c r="IHP2807" s="391"/>
      <c r="IHQ2807" s="391"/>
      <c r="IHR2807" s="391"/>
      <c r="IHS2807" s="391"/>
      <c r="IHT2807" s="391"/>
      <c r="IHU2807" s="391"/>
      <c r="IHV2807" s="391"/>
      <c r="IHW2807" s="391"/>
      <c r="IHX2807" s="391"/>
      <c r="IHY2807" s="391"/>
      <c r="IHZ2807" s="391"/>
      <c r="IIA2807" s="391"/>
      <c r="IIB2807" s="391"/>
      <c r="IIC2807" s="391"/>
      <c r="IID2807" s="391"/>
      <c r="IIE2807" s="391"/>
      <c r="IIF2807" s="391"/>
      <c r="IIG2807" s="391"/>
      <c r="IIH2807" s="391"/>
      <c r="III2807" s="391"/>
      <c r="IIJ2807" s="391"/>
      <c r="IIK2807" s="391"/>
      <c r="IIL2807" s="391"/>
      <c r="IIM2807" s="391"/>
      <c r="IIN2807" s="391"/>
      <c r="IIO2807" s="391"/>
      <c r="IIP2807" s="391"/>
      <c r="IIQ2807" s="391"/>
      <c r="IIR2807" s="391"/>
      <c r="IIS2807" s="391"/>
      <c r="IIT2807" s="391"/>
      <c r="IIU2807" s="391"/>
      <c r="IIV2807" s="391"/>
      <c r="IIW2807" s="391"/>
      <c r="IIX2807" s="391"/>
      <c r="IIY2807" s="391"/>
      <c r="IIZ2807" s="391"/>
      <c r="IJA2807" s="391"/>
      <c r="IJB2807" s="391"/>
      <c r="IJC2807" s="391"/>
      <c r="IJD2807" s="391"/>
      <c r="IJE2807" s="391"/>
      <c r="IJF2807" s="391"/>
      <c r="IJG2807" s="391"/>
      <c r="IJH2807" s="391"/>
      <c r="IJI2807" s="391"/>
      <c r="IJJ2807" s="391"/>
      <c r="IJK2807" s="391"/>
      <c r="IJL2807" s="391"/>
      <c r="IJM2807" s="391"/>
      <c r="IJN2807" s="391"/>
      <c r="IJO2807" s="391"/>
      <c r="IJP2807" s="391"/>
      <c r="IJQ2807" s="391"/>
      <c r="IJR2807" s="391"/>
      <c r="IJS2807" s="391"/>
      <c r="IJT2807" s="391"/>
      <c r="IJU2807" s="391"/>
      <c r="IJV2807" s="391"/>
      <c r="IJW2807" s="391"/>
      <c r="IJX2807" s="391"/>
      <c r="IJY2807" s="391"/>
      <c r="IJZ2807" s="391"/>
      <c r="IKA2807" s="391"/>
      <c r="IKB2807" s="391"/>
      <c r="IKC2807" s="391"/>
      <c r="IKD2807" s="391"/>
      <c r="IKE2807" s="391"/>
      <c r="IKF2807" s="391"/>
      <c r="IKG2807" s="391"/>
      <c r="IKH2807" s="391"/>
      <c r="IKI2807" s="391"/>
      <c r="IKJ2807" s="391"/>
      <c r="IKK2807" s="391"/>
      <c r="IKL2807" s="391"/>
      <c r="IKM2807" s="391"/>
      <c r="IKN2807" s="391"/>
      <c r="IKO2807" s="391"/>
      <c r="IKP2807" s="391"/>
      <c r="IKQ2807" s="391"/>
      <c r="IKR2807" s="391"/>
      <c r="IKS2807" s="391"/>
      <c r="IKT2807" s="391"/>
      <c r="IKU2807" s="391"/>
      <c r="IKV2807" s="391"/>
      <c r="IKW2807" s="391"/>
      <c r="IKX2807" s="391"/>
      <c r="IKY2807" s="391"/>
      <c r="IKZ2807" s="391"/>
      <c r="ILA2807" s="391"/>
      <c r="ILB2807" s="391"/>
      <c r="ILC2807" s="391"/>
      <c r="ILD2807" s="391"/>
      <c r="ILE2807" s="391"/>
      <c r="ILF2807" s="391"/>
      <c r="ILG2807" s="391"/>
      <c r="ILH2807" s="391"/>
      <c r="ILI2807" s="391"/>
      <c r="ILJ2807" s="391"/>
      <c r="ILK2807" s="391"/>
      <c r="ILL2807" s="391"/>
      <c r="ILM2807" s="391"/>
      <c r="ILN2807" s="391"/>
      <c r="ILO2807" s="391"/>
      <c r="ILP2807" s="391"/>
      <c r="ILQ2807" s="391"/>
      <c r="ILR2807" s="391"/>
      <c r="ILS2807" s="391"/>
      <c r="ILT2807" s="391"/>
      <c r="ILU2807" s="391"/>
      <c r="ILV2807" s="391"/>
      <c r="ILW2807" s="391"/>
      <c r="ILX2807" s="391"/>
      <c r="ILY2807" s="391"/>
      <c r="ILZ2807" s="391"/>
      <c r="IMA2807" s="391"/>
      <c r="IMB2807" s="391"/>
      <c r="IMC2807" s="391"/>
      <c r="IMD2807" s="391"/>
      <c r="IME2807" s="391"/>
      <c r="IMF2807" s="391"/>
      <c r="IMG2807" s="391"/>
      <c r="IMH2807" s="391"/>
      <c r="IMI2807" s="391"/>
      <c r="IMJ2807" s="391"/>
      <c r="IMK2807" s="391"/>
      <c r="IML2807" s="391"/>
      <c r="IMM2807" s="391"/>
      <c r="IMN2807" s="391"/>
      <c r="IMO2807" s="391"/>
      <c r="IMP2807" s="391"/>
      <c r="IMQ2807" s="391"/>
      <c r="IMR2807" s="391"/>
      <c r="IMS2807" s="391"/>
      <c r="IMT2807" s="391"/>
      <c r="IMU2807" s="391"/>
      <c r="IMV2807" s="391"/>
      <c r="IMW2807" s="391"/>
      <c r="IMX2807" s="391"/>
      <c r="IMY2807" s="391"/>
      <c r="IMZ2807" s="391"/>
      <c r="INA2807" s="391"/>
      <c r="INB2807" s="391"/>
      <c r="INC2807" s="391"/>
      <c r="IND2807" s="391"/>
      <c r="INE2807" s="391"/>
      <c r="INF2807" s="391"/>
      <c r="ING2807" s="391"/>
      <c r="INH2807" s="391"/>
      <c r="INI2807" s="391"/>
      <c r="INJ2807" s="391"/>
      <c r="INK2807" s="391"/>
      <c r="INL2807" s="391"/>
      <c r="INM2807" s="391"/>
      <c r="INN2807" s="391"/>
      <c r="INO2807" s="391"/>
      <c r="INP2807" s="391"/>
      <c r="INQ2807" s="391"/>
      <c r="INR2807" s="391"/>
      <c r="INS2807" s="391"/>
      <c r="INT2807" s="391"/>
      <c r="INU2807" s="391"/>
      <c r="INV2807" s="391"/>
      <c r="INW2807" s="391"/>
      <c r="INX2807" s="391"/>
      <c r="INY2807" s="391"/>
      <c r="INZ2807" s="391"/>
      <c r="IOA2807" s="391"/>
      <c r="IOB2807" s="391"/>
      <c r="IOC2807" s="391"/>
      <c r="IOD2807" s="391"/>
      <c r="IOE2807" s="391"/>
      <c r="IOF2807" s="391"/>
      <c r="IOG2807" s="391"/>
      <c r="IOH2807" s="391"/>
      <c r="IOI2807" s="391"/>
      <c r="IOJ2807" s="391"/>
      <c r="IOK2807" s="391"/>
      <c r="IOL2807" s="391"/>
      <c r="IOM2807" s="391"/>
      <c r="ION2807" s="391"/>
      <c r="IOO2807" s="391"/>
      <c r="IOP2807" s="391"/>
      <c r="IOQ2807" s="391"/>
      <c r="IOR2807" s="391"/>
      <c r="IOS2807" s="391"/>
      <c r="IOT2807" s="391"/>
      <c r="IOU2807" s="391"/>
      <c r="IOV2807" s="391"/>
      <c r="IOW2807" s="391"/>
      <c r="IOX2807" s="391"/>
      <c r="IOY2807" s="391"/>
      <c r="IOZ2807" s="391"/>
      <c r="IPA2807" s="391"/>
      <c r="IPB2807" s="391"/>
      <c r="IPC2807" s="391"/>
      <c r="IPD2807" s="391"/>
      <c r="IPE2807" s="391"/>
      <c r="IPF2807" s="391"/>
      <c r="IPG2807" s="391"/>
      <c r="IPH2807" s="391"/>
      <c r="IPI2807" s="391"/>
      <c r="IPJ2807" s="391"/>
      <c r="IPK2807" s="391"/>
      <c r="IPL2807" s="391"/>
      <c r="IPM2807" s="391"/>
      <c r="IPN2807" s="391"/>
      <c r="IPO2807" s="391"/>
      <c r="IPP2807" s="391"/>
      <c r="IPQ2807" s="391"/>
      <c r="IPR2807" s="391"/>
      <c r="IPS2807" s="391"/>
      <c r="IPT2807" s="391"/>
      <c r="IPU2807" s="391"/>
      <c r="IPV2807" s="391"/>
      <c r="IPW2807" s="391"/>
      <c r="IPX2807" s="391"/>
      <c r="IPY2807" s="391"/>
      <c r="IPZ2807" s="391"/>
      <c r="IQA2807" s="391"/>
      <c r="IQB2807" s="391"/>
      <c r="IQC2807" s="391"/>
      <c r="IQD2807" s="391"/>
      <c r="IQE2807" s="391"/>
      <c r="IQF2807" s="391"/>
      <c r="IQG2807" s="391"/>
      <c r="IQH2807" s="391"/>
      <c r="IQI2807" s="391"/>
      <c r="IQJ2807" s="391"/>
      <c r="IQK2807" s="391"/>
      <c r="IQL2807" s="391"/>
      <c r="IQM2807" s="391"/>
      <c r="IQN2807" s="391"/>
      <c r="IQO2807" s="391"/>
      <c r="IQP2807" s="391"/>
      <c r="IQQ2807" s="391"/>
      <c r="IQR2807" s="391"/>
      <c r="IQS2807" s="391"/>
      <c r="IQT2807" s="391"/>
      <c r="IQU2807" s="391"/>
      <c r="IQV2807" s="391"/>
      <c r="IQW2807" s="391"/>
      <c r="IQX2807" s="391"/>
      <c r="IQY2807" s="391"/>
      <c r="IQZ2807" s="391"/>
      <c r="IRA2807" s="391"/>
      <c r="IRB2807" s="391"/>
      <c r="IRC2807" s="391"/>
      <c r="IRD2807" s="391"/>
      <c r="IRE2807" s="391"/>
      <c r="IRF2807" s="391"/>
      <c r="IRG2807" s="391"/>
      <c r="IRH2807" s="391"/>
      <c r="IRI2807" s="391"/>
      <c r="IRJ2807" s="391"/>
      <c r="IRK2807" s="391"/>
      <c r="IRL2807" s="391"/>
      <c r="IRM2807" s="391"/>
      <c r="IRN2807" s="391"/>
      <c r="IRO2807" s="391"/>
      <c r="IRP2807" s="391"/>
      <c r="IRQ2807" s="391"/>
      <c r="IRR2807" s="391"/>
      <c r="IRS2807" s="391"/>
      <c r="IRT2807" s="391"/>
      <c r="IRU2807" s="391"/>
      <c r="IRV2807" s="391"/>
      <c r="IRW2807" s="391"/>
      <c r="IRX2807" s="391"/>
      <c r="IRY2807" s="391"/>
      <c r="IRZ2807" s="391"/>
      <c r="ISA2807" s="391"/>
      <c r="ISB2807" s="391"/>
      <c r="ISC2807" s="391"/>
      <c r="ISD2807" s="391"/>
      <c r="ISE2807" s="391"/>
      <c r="ISF2807" s="391"/>
      <c r="ISG2807" s="391"/>
      <c r="ISH2807" s="391"/>
      <c r="ISI2807" s="391"/>
      <c r="ISJ2807" s="391"/>
      <c r="ISK2807" s="391"/>
      <c r="ISL2807" s="391"/>
      <c r="ISM2807" s="391"/>
      <c r="ISN2807" s="391"/>
      <c r="ISO2807" s="391"/>
      <c r="ISP2807" s="391"/>
      <c r="ISQ2807" s="391"/>
      <c r="ISR2807" s="391"/>
      <c r="ISS2807" s="391"/>
      <c r="IST2807" s="391"/>
      <c r="ISU2807" s="391"/>
      <c r="ISV2807" s="391"/>
      <c r="ISW2807" s="391"/>
      <c r="ISX2807" s="391"/>
      <c r="ISY2807" s="391"/>
      <c r="ISZ2807" s="391"/>
      <c r="ITA2807" s="391"/>
      <c r="ITB2807" s="391"/>
      <c r="ITC2807" s="391"/>
      <c r="ITD2807" s="391"/>
      <c r="ITE2807" s="391"/>
      <c r="ITF2807" s="391"/>
      <c r="ITG2807" s="391"/>
      <c r="ITH2807" s="391"/>
      <c r="ITI2807" s="391"/>
      <c r="ITJ2807" s="391"/>
      <c r="ITK2807" s="391"/>
      <c r="ITL2807" s="391"/>
      <c r="ITM2807" s="391"/>
      <c r="ITN2807" s="391"/>
      <c r="ITO2807" s="391"/>
      <c r="ITP2807" s="391"/>
      <c r="ITQ2807" s="391"/>
      <c r="ITR2807" s="391"/>
      <c r="ITS2807" s="391"/>
      <c r="ITT2807" s="391"/>
      <c r="ITU2807" s="391"/>
      <c r="ITV2807" s="391"/>
      <c r="ITW2807" s="391"/>
      <c r="ITX2807" s="391"/>
      <c r="ITY2807" s="391"/>
      <c r="ITZ2807" s="391"/>
      <c r="IUA2807" s="391"/>
      <c r="IUB2807" s="391"/>
      <c r="IUC2807" s="391"/>
      <c r="IUD2807" s="391"/>
      <c r="IUE2807" s="391"/>
      <c r="IUF2807" s="391"/>
      <c r="IUG2807" s="391"/>
      <c r="IUH2807" s="391"/>
      <c r="IUI2807" s="391"/>
      <c r="IUJ2807" s="391"/>
      <c r="IUK2807" s="391"/>
      <c r="IUL2807" s="391"/>
      <c r="IUM2807" s="391"/>
      <c r="IUN2807" s="391"/>
      <c r="IUO2807" s="391"/>
      <c r="IUP2807" s="391"/>
      <c r="IUQ2807" s="391"/>
      <c r="IUR2807" s="391"/>
      <c r="IUS2807" s="391"/>
      <c r="IUT2807" s="391"/>
      <c r="IUU2807" s="391"/>
      <c r="IUV2807" s="391"/>
      <c r="IUW2807" s="391"/>
      <c r="IUX2807" s="391"/>
      <c r="IUY2807" s="391"/>
      <c r="IUZ2807" s="391"/>
      <c r="IVA2807" s="391"/>
      <c r="IVB2807" s="391"/>
      <c r="IVC2807" s="391"/>
      <c r="IVD2807" s="391"/>
      <c r="IVE2807" s="391"/>
      <c r="IVF2807" s="391"/>
      <c r="IVG2807" s="391"/>
      <c r="IVH2807" s="391"/>
      <c r="IVI2807" s="391"/>
      <c r="IVJ2807" s="391"/>
      <c r="IVK2807" s="391"/>
      <c r="IVL2807" s="391"/>
      <c r="IVM2807" s="391"/>
      <c r="IVN2807" s="391"/>
      <c r="IVO2807" s="391"/>
      <c r="IVP2807" s="391"/>
      <c r="IVQ2807" s="391"/>
      <c r="IVR2807" s="391"/>
      <c r="IVS2807" s="391"/>
      <c r="IVT2807" s="391"/>
      <c r="IVU2807" s="391"/>
      <c r="IVV2807" s="391"/>
      <c r="IVW2807" s="391"/>
      <c r="IVX2807" s="391"/>
      <c r="IVY2807" s="391"/>
      <c r="IVZ2807" s="391"/>
      <c r="IWA2807" s="391"/>
      <c r="IWB2807" s="391"/>
      <c r="IWC2807" s="391"/>
      <c r="IWD2807" s="391"/>
      <c r="IWE2807" s="391"/>
      <c r="IWF2807" s="391"/>
      <c r="IWG2807" s="391"/>
      <c r="IWH2807" s="391"/>
      <c r="IWI2807" s="391"/>
      <c r="IWJ2807" s="391"/>
      <c r="IWK2807" s="391"/>
      <c r="IWL2807" s="391"/>
      <c r="IWM2807" s="391"/>
      <c r="IWN2807" s="391"/>
      <c r="IWO2807" s="391"/>
      <c r="IWP2807" s="391"/>
      <c r="IWQ2807" s="391"/>
      <c r="IWR2807" s="391"/>
      <c r="IWS2807" s="391"/>
      <c r="IWT2807" s="391"/>
      <c r="IWU2807" s="391"/>
      <c r="IWV2807" s="391"/>
      <c r="IWW2807" s="391"/>
      <c r="IWX2807" s="391"/>
      <c r="IWY2807" s="391"/>
      <c r="IWZ2807" s="391"/>
      <c r="IXA2807" s="391"/>
      <c r="IXB2807" s="391"/>
      <c r="IXC2807" s="391"/>
      <c r="IXD2807" s="391"/>
      <c r="IXE2807" s="391"/>
      <c r="IXF2807" s="391"/>
      <c r="IXG2807" s="391"/>
      <c r="IXH2807" s="391"/>
      <c r="IXI2807" s="391"/>
      <c r="IXJ2807" s="391"/>
      <c r="IXK2807" s="391"/>
      <c r="IXL2807" s="391"/>
      <c r="IXM2807" s="391"/>
      <c r="IXN2807" s="391"/>
      <c r="IXO2807" s="391"/>
      <c r="IXP2807" s="391"/>
      <c r="IXQ2807" s="391"/>
      <c r="IXR2807" s="391"/>
      <c r="IXS2807" s="391"/>
      <c r="IXT2807" s="391"/>
      <c r="IXU2807" s="391"/>
      <c r="IXV2807" s="391"/>
      <c r="IXW2807" s="391"/>
      <c r="IXX2807" s="391"/>
      <c r="IXY2807" s="391"/>
      <c r="IXZ2807" s="391"/>
      <c r="IYA2807" s="391"/>
      <c r="IYB2807" s="391"/>
      <c r="IYC2807" s="391"/>
      <c r="IYD2807" s="391"/>
      <c r="IYE2807" s="391"/>
      <c r="IYF2807" s="391"/>
      <c r="IYG2807" s="391"/>
      <c r="IYH2807" s="391"/>
      <c r="IYI2807" s="391"/>
      <c r="IYJ2807" s="391"/>
      <c r="IYK2807" s="391"/>
      <c r="IYL2807" s="391"/>
      <c r="IYM2807" s="391"/>
      <c r="IYN2807" s="391"/>
      <c r="IYO2807" s="391"/>
      <c r="IYP2807" s="391"/>
      <c r="IYQ2807" s="391"/>
      <c r="IYR2807" s="391"/>
      <c r="IYS2807" s="391"/>
      <c r="IYT2807" s="391"/>
      <c r="IYU2807" s="391"/>
      <c r="IYV2807" s="391"/>
      <c r="IYW2807" s="391"/>
      <c r="IYX2807" s="391"/>
      <c r="IYY2807" s="391"/>
      <c r="IYZ2807" s="391"/>
      <c r="IZA2807" s="391"/>
      <c r="IZB2807" s="391"/>
      <c r="IZC2807" s="391"/>
      <c r="IZD2807" s="391"/>
      <c r="IZE2807" s="391"/>
      <c r="IZF2807" s="391"/>
      <c r="IZG2807" s="391"/>
      <c r="IZH2807" s="391"/>
      <c r="IZI2807" s="391"/>
      <c r="IZJ2807" s="391"/>
      <c r="IZK2807" s="391"/>
      <c r="IZL2807" s="391"/>
      <c r="IZM2807" s="391"/>
      <c r="IZN2807" s="391"/>
      <c r="IZO2807" s="391"/>
      <c r="IZP2807" s="391"/>
      <c r="IZQ2807" s="391"/>
      <c r="IZR2807" s="391"/>
      <c r="IZS2807" s="391"/>
      <c r="IZT2807" s="391"/>
      <c r="IZU2807" s="391"/>
      <c r="IZV2807" s="391"/>
      <c r="IZW2807" s="391"/>
      <c r="IZX2807" s="391"/>
      <c r="IZY2807" s="391"/>
      <c r="IZZ2807" s="391"/>
      <c r="JAA2807" s="391"/>
      <c r="JAB2807" s="391"/>
      <c r="JAC2807" s="391"/>
      <c r="JAD2807" s="391"/>
      <c r="JAE2807" s="391"/>
      <c r="JAF2807" s="391"/>
      <c r="JAG2807" s="391"/>
      <c r="JAH2807" s="391"/>
      <c r="JAI2807" s="391"/>
      <c r="JAJ2807" s="391"/>
      <c r="JAK2807" s="391"/>
      <c r="JAL2807" s="391"/>
      <c r="JAM2807" s="391"/>
      <c r="JAN2807" s="391"/>
      <c r="JAO2807" s="391"/>
      <c r="JAP2807" s="391"/>
      <c r="JAQ2807" s="391"/>
      <c r="JAR2807" s="391"/>
      <c r="JAS2807" s="391"/>
      <c r="JAT2807" s="391"/>
      <c r="JAU2807" s="391"/>
      <c r="JAV2807" s="391"/>
      <c r="JAW2807" s="391"/>
      <c r="JAX2807" s="391"/>
      <c r="JAY2807" s="391"/>
      <c r="JAZ2807" s="391"/>
      <c r="JBA2807" s="391"/>
      <c r="JBB2807" s="391"/>
      <c r="JBC2807" s="391"/>
      <c r="JBD2807" s="391"/>
      <c r="JBE2807" s="391"/>
      <c r="JBF2807" s="391"/>
      <c r="JBG2807" s="391"/>
      <c r="JBH2807" s="391"/>
      <c r="JBI2807" s="391"/>
      <c r="JBJ2807" s="391"/>
      <c r="JBK2807" s="391"/>
      <c r="JBL2807" s="391"/>
      <c r="JBM2807" s="391"/>
      <c r="JBN2807" s="391"/>
      <c r="JBO2807" s="391"/>
      <c r="JBP2807" s="391"/>
      <c r="JBQ2807" s="391"/>
      <c r="JBR2807" s="391"/>
      <c r="JBS2807" s="391"/>
      <c r="JBT2807" s="391"/>
      <c r="JBU2807" s="391"/>
      <c r="JBV2807" s="391"/>
      <c r="JBW2807" s="391"/>
      <c r="JBX2807" s="391"/>
      <c r="JBY2807" s="391"/>
      <c r="JBZ2807" s="391"/>
      <c r="JCA2807" s="391"/>
      <c r="JCB2807" s="391"/>
      <c r="JCC2807" s="391"/>
      <c r="JCD2807" s="391"/>
      <c r="JCE2807" s="391"/>
      <c r="JCF2807" s="391"/>
      <c r="JCG2807" s="391"/>
      <c r="JCH2807" s="391"/>
      <c r="JCI2807" s="391"/>
      <c r="JCJ2807" s="391"/>
      <c r="JCK2807" s="391"/>
      <c r="JCL2807" s="391"/>
      <c r="JCM2807" s="391"/>
      <c r="JCN2807" s="391"/>
      <c r="JCO2807" s="391"/>
      <c r="JCP2807" s="391"/>
      <c r="JCQ2807" s="391"/>
      <c r="JCR2807" s="391"/>
      <c r="JCS2807" s="391"/>
      <c r="JCT2807" s="391"/>
      <c r="JCU2807" s="391"/>
      <c r="JCV2807" s="391"/>
      <c r="JCW2807" s="391"/>
      <c r="JCX2807" s="391"/>
      <c r="JCY2807" s="391"/>
      <c r="JCZ2807" s="391"/>
      <c r="JDA2807" s="391"/>
      <c r="JDB2807" s="391"/>
      <c r="JDC2807" s="391"/>
      <c r="JDD2807" s="391"/>
      <c r="JDE2807" s="391"/>
      <c r="JDF2807" s="391"/>
      <c r="JDG2807" s="391"/>
      <c r="JDH2807" s="391"/>
      <c r="JDI2807" s="391"/>
      <c r="JDJ2807" s="391"/>
      <c r="JDK2807" s="391"/>
      <c r="JDL2807" s="391"/>
      <c r="JDM2807" s="391"/>
      <c r="JDN2807" s="391"/>
      <c r="JDO2807" s="391"/>
      <c r="JDP2807" s="391"/>
      <c r="JDQ2807" s="391"/>
      <c r="JDR2807" s="391"/>
      <c r="JDS2807" s="391"/>
      <c r="JDT2807" s="391"/>
      <c r="JDU2807" s="391"/>
      <c r="JDV2807" s="391"/>
      <c r="JDW2807" s="391"/>
      <c r="JDX2807" s="391"/>
      <c r="JDY2807" s="391"/>
      <c r="JDZ2807" s="391"/>
      <c r="JEA2807" s="391"/>
      <c r="JEB2807" s="391"/>
      <c r="JEC2807" s="391"/>
      <c r="JED2807" s="391"/>
      <c r="JEE2807" s="391"/>
      <c r="JEF2807" s="391"/>
      <c r="JEG2807" s="391"/>
      <c r="JEH2807" s="391"/>
      <c r="JEI2807" s="391"/>
      <c r="JEJ2807" s="391"/>
      <c r="JEK2807" s="391"/>
      <c r="JEL2807" s="391"/>
      <c r="JEM2807" s="391"/>
      <c r="JEN2807" s="391"/>
      <c r="JEO2807" s="391"/>
      <c r="JEP2807" s="391"/>
      <c r="JEQ2807" s="391"/>
      <c r="JER2807" s="391"/>
      <c r="JES2807" s="391"/>
      <c r="JET2807" s="391"/>
      <c r="JEU2807" s="391"/>
      <c r="JEV2807" s="391"/>
      <c r="JEW2807" s="391"/>
      <c r="JEX2807" s="391"/>
      <c r="JEY2807" s="391"/>
      <c r="JEZ2807" s="391"/>
      <c r="JFA2807" s="391"/>
      <c r="JFB2807" s="391"/>
      <c r="JFC2807" s="391"/>
      <c r="JFD2807" s="391"/>
      <c r="JFE2807" s="391"/>
      <c r="JFF2807" s="391"/>
      <c r="JFG2807" s="391"/>
      <c r="JFH2807" s="391"/>
      <c r="JFI2807" s="391"/>
      <c r="JFJ2807" s="391"/>
      <c r="JFK2807" s="391"/>
      <c r="JFL2807" s="391"/>
      <c r="JFM2807" s="391"/>
      <c r="JFN2807" s="391"/>
      <c r="JFO2807" s="391"/>
      <c r="JFP2807" s="391"/>
      <c r="JFQ2807" s="391"/>
      <c r="JFR2807" s="391"/>
      <c r="JFS2807" s="391"/>
      <c r="JFT2807" s="391"/>
      <c r="JFU2807" s="391"/>
      <c r="JFV2807" s="391"/>
      <c r="JFW2807" s="391"/>
      <c r="JFX2807" s="391"/>
      <c r="JFY2807" s="391"/>
      <c r="JFZ2807" s="391"/>
      <c r="JGA2807" s="391"/>
      <c r="JGB2807" s="391"/>
      <c r="JGC2807" s="391"/>
      <c r="JGD2807" s="391"/>
      <c r="JGE2807" s="391"/>
      <c r="JGF2807" s="391"/>
      <c r="JGG2807" s="391"/>
      <c r="JGH2807" s="391"/>
      <c r="JGI2807" s="391"/>
      <c r="JGJ2807" s="391"/>
      <c r="JGK2807" s="391"/>
      <c r="JGL2807" s="391"/>
      <c r="JGM2807" s="391"/>
      <c r="JGN2807" s="391"/>
      <c r="JGO2807" s="391"/>
      <c r="JGP2807" s="391"/>
      <c r="JGQ2807" s="391"/>
      <c r="JGR2807" s="391"/>
      <c r="JGS2807" s="391"/>
      <c r="JGT2807" s="391"/>
      <c r="JGU2807" s="391"/>
      <c r="JGV2807" s="391"/>
      <c r="JGW2807" s="391"/>
      <c r="JGX2807" s="391"/>
      <c r="JGY2807" s="391"/>
      <c r="JGZ2807" s="391"/>
      <c r="JHA2807" s="391"/>
      <c r="JHB2807" s="391"/>
      <c r="JHC2807" s="391"/>
      <c r="JHD2807" s="391"/>
      <c r="JHE2807" s="391"/>
      <c r="JHF2807" s="391"/>
      <c r="JHG2807" s="391"/>
      <c r="JHH2807" s="391"/>
      <c r="JHI2807" s="391"/>
      <c r="JHJ2807" s="391"/>
      <c r="JHK2807" s="391"/>
      <c r="JHL2807" s="391"/>
      <c r="JHM2807" s="391"/>
      <c r="JHN2807" s="391"/>
      <c r="JHO2807" s="391"/>
      <c r="JHP2807" s="391"/>
      <c r="JHQ2807" s="391"/>
      <c r="JHR2807" s="391"/>
      <c r="JHS2807" s="391"/>
      <c r="JHT2807" s="391"/>
      <c r="JHU2807" s="391"/>
      <c r="JHV2807" s="391"/>
      <c r="JHW2807" s="391"/>
      <c r="JHX2807" s="391"/>
      <c r="JHY2807" s="391"/>
      <c r="JHZ2807" s="391"/>
      <c r="JIA2807" s="391"/>
      <c r="JIB2807" s="391"/>
      <c r="JIC2807" s="391"/>
      <c r="JID2807" s="391"/>
      <c r="JIE2807" s="391"/>
      <c r="JIF2807" s="391"/>
      <c r="JIG2807" s="391"/>
      <c r="JIH2807" s="391"/>
      <c r="JII2807" s="391"/>
      <c r="JIJ2807" s="391"/>
      <c r="JIK2807" s="391"/>
      <c r="JIL2807" s="391"/>
      <c r="JIM2807" s="391"/>
      <c r="JIN2807" s="391"/>
      <c r="JIO2807" s="391"/>
      <c r="JIP2807" s="391"/>
      <c r="JIQ2807" s="391"/>
      <c r="JIR2807" s="391"/>
      <c r="JIS2807" s="391"/>
      <c r="JIT2807" s="391"/>
      <c r="JIU2807" s="391"/>
      <c r="JIV2807" s="391"/>
      <c r="JIW2807" s="391"/>
      <c r="JIX2807" s="391"/>
      <c r="JIY2807" s="391"/>
      <c r="JIZ2807" s="391"/>
      <c r="JJA2807" s="391"/>
      <c r="JJB2807" s="391"/>
      <c r="JJC2807" s="391"/>
      <c r="JJD2807" s="391"/>
      <c r="JJE2807" s="391"/>
      <c r="JJF2807" s="391"/>
      <c r="JJG2807" s="391"/>
      <c r="JJH2807" s="391"/>
      <c r="JJI2807" s="391"/>
      <c r="JJJ2807" s="391"/>
      <c r="JJK2807" s="391"/>
      <c r="JJL2807" s="391"/>
      <c r="JJM2807" s="391"/>
      <c r="JJN2807" s="391"/>
      <c r="JJO2807" s="391"/>
      <c r="JJP2807" s="391"/>
      <c r="JJQ2807" s="391"/>
      <c r="JJR2807" s="391"/>
      <c r="JJS2807" s="391"/>
      <c r="JJT2807" s="391"/>
      <c r="JJU2807" s="391"/>
      <c r="JJV2807" s="391"/>
      <c r="JJW2807" s="391"/>
      <c r="JJX2807" s="391"/>
      <c r="JJY2807" s="391"/>
      <c r="JJZ2807" s="391"/>
      <c r="JKA2807" s="391"/>
      <c r="JKB2807" s="391"/>
      <c r="JKC2807" s="391"/>
      <c r="JKD2807" s="391"/>
      <c r="JKE2807" s="391"/>
      <c r="JKF2807" s="391"/>
      <c r="JKG2807" s="391"/>
      <c r="JKH2807" s="391"/>
      <c r="JKI2807" s="391"/>
      <c r="JKJ2807" s="391"/>
      <c r="JKK2807" s="391"/>
      <c r="JKL2807" s="391"/>
      <c r="JKM2807" s="391"/>
      <c r="JKN2807" s="391"/>
      <c r="JKO2807" s="391"/>
      <c r="JKP2807" s="391"/>
      <c r="JKQ2807" s="391"/>
      <c r="JKR2807" s="391"/>
      <c r="JKS2807" s="391"/>
      <c r="JKT2807" s="391"/>
      <c r="JKU2807" s="391"/>
      <c r="JKV2807" s="391"/>
      <c r="JKW2807" s="391"/>
      <c r="JKX2807" s="391"/>
      <c r="JKY2807" s="391"/>
      <c r="JKZ2807" s="391"/>
      <c r="JLA2807" s="391"/>
      <c r="JLB2807" s="391"/>
      <c r="JLC2807" s="391"/>
      <c r="JLD2807" s="391"/>
      <c r="JLE2807" s="391"/>
      <c r="JLF2807" s="391"/>
      <c r="JLG2807" s="391"/>
      <c r="JLH2807" s="391"/>
      <c r="JLI2807" s="391"/>
      <c r="JLJ2807" s="391"/>
      <c r="JLK2807" s="391"/>
      <c r="JLL2807" s="391"/>
      <c r="JLM2807" s="391"/>
      <c r="JLN2807" s="391"/>
      <c r="JLO2807" s="391"/>
      <c r="JLP2807" s="391"/>
      <c r="JLQ2807" s="391"/>
      <c r="JLR2807" s="391"/>
      <c r="JLS2807" s="391"/>
      <c r="JLT2807" s="391"/>
      <c r="JLU2807" s="391"/>
      <c r="JLV2807" s="391"/>
      <c r="JLW2807" s="391"/>
      <c r="JLX2807" s="391"/>
      <c r="JLY2807" s="391"/>
      <c r="JLZ2807" s="391"/>
      <c r="JMA2807" s="391"/>
      <c r="JMB2807" s="391"/>
      <c r="JMC2807" s="391"/>
      <c r="JMD2807" s="391"/>
      <c r="JME2807" s="391"/>
      <c r="JMF2807" s="391"/>
      <c r="JMG2807" s="391"/>
      <c r="JMH2807" s="391"/>
      <c r="JMI2807" s="391"/>
      <c r="JMJ2807" s="391"/>
      <c r="JMK2807" s="391"/>
      <c r="JML2807" s="391"/>
      <c r="JMM2807" s="391"/>
      <c r="JMN2807" s="391"/>
      <c r="JMO2807" s="391"/>
      <c r="JMP2807" s="391"/>
      <c r="JMQ2807" s="391"/>
      <c r="JMR2807" s="391"/>
      <c r="JMS2807" s="391"/>
      <c r="JMT2807" s="391"/>
      <c r="JMU2807" s="391"/>
      <c r="JMV2807" s="391"/>
      <c r="JMW2807" s="391"/>
      <c r="JMX2807" s="391"/>
      <c r="JMY2807" s="391"/>
      <c r="JMZ2807" s="391"/>
      <c r="JNA2807" s="391"/>
      <c r="JNB2807" s="391"/>
      <c r="JNC2807" s="391"/>
      <c r="JND2807" s="391"/>
      <c r="JNE2807" s="391"/>
      <c r="JNF2807" s="391"/>
      <c r="JNG2807" s="391"/>
      <c r="JNH2807" s="391"/>
      <c r="JNI2807" s="391"/>
      <c r="JNJ2807" s="391"/>
      <c r="JNK2807" s="391"/>
      <c r="JNL2807" s="391"/>
      <c r="JNM2807" s="391"/>
      <c r="JNN2807" s="391"/>
      <c r="JNO2807" s="391"/>
      <c r="JNP2807" s="391"/>
      <c r="JNQ2807" s="391"/>
      <c r="JNR2807" s="391"/>
      <c r="JNS2807" s="391"/>
      <c r="JNT2807" s="391"/>
      <c r="JNU2807" s="391"/>
      <c r="JNV2807" s="391"/>
      <c r="JNW2807" s="391"/>
      <c r="JNX2807" s="391"/>
      <c r="JNY2807" s="391"/>
      <c r="JNZ2807" s="391"/>
      <c r="JOA2807" s="391"/>
      <c r="JOB2807" s="391"/>
      <c r="JOC2807" s="391"/>
      <c r="JOD2807" s="391"/>
      <c r="JOE2807" s="391"/>
      <c r="JOF2807" s="391"/>
      <c r="JOG2807" s="391"/>
      <c r="JOH2807" s="391"/>
      <c r="JOI2807" s="391"/>
      <c r="JOJ2807" s="391"/>
      <c r="JOK2807" s="391"/>
      <c r="JOL2807" s="391"/>
      <c r="JOM2807" s="391"/>
      <c r="JON2807" s="391"/>
      <c r="JOO2807" s="391"/>
      <c r="JOP2807" s="391"/>
      <c r="JOQ2807" s="391"/>
      <c r="JOR2807" s="391"/>
      <c r="JOS2807" s="391"/>
      <c r="JOT2807" s="391"/>
      <c r="JOU2807" s="391"/>
      <c r="JOV2807" s="391"/>
      <c r="JOW2807" s="391"/>
      <c r="JOX2807" s="391"/>
      <c r="JOY2807" s="391"/>
      <c r="JOZ2807" s="391"/>
      <c r="JPA2807" s="391"/>
      <c r="JPB2807" s="391"/>
      <c r="JPC2807" s="391"/>
      <c r="JPD2807" s="391"/>
      <c r="JPE2807" s="391"/>
      <c r="JPF2807" s="391"/>
      <c r="JPG2807" s="391"/>
      <c r="JPH2807" s="391"/>
      <c r="JPI2807" s="391"/>
      <c r="JPJ2807" s="391"/>
      <c r="JPK2807" s="391"/>
      <c r="JPL2807" s="391"/>
      <c r="JPM2807" s="391"/>
      <c r="JPN2807" s="391"/>
      <c r="JPO2807" s="391"/>
      <c r="JPP2807" s="391"/>
      <c r="JPQ2807" s="391"/>
      <c r="JPR2807" s="391"/>
      <c r="JPS2807" s="391"/>
      <c r="JPT2807" s="391"/>
      <c r="JPU2807" s="391"/>
      <c r="JPV2807" s="391"/>
      <c r="JPW2807" s="391"/>
      <c r="JPX2807" s="391"/>
      <c r="JPY2807" s="391"/>
      <c r="JPZ2807" s="391"/>
      <c r="JQA2807" s="391"/>
      <c r="JQB2807" s="391"/>
      <c r="JQC2807" s="391"/>
      <c r="JQD2807" s="391"/>
      <c r="JQE2807" s="391"/>
      <c r="JQF2807" s="391"/>
      <c r="JQG2807" s="391"/>
      <c r="JQH2807" s="391"/>
      <c r="JQI2807" s="391"/>
      <c r="JQJ2807" s="391"/>
      <c r="JQK2807" s="391"/>
      <c r="JQL2807" s="391"/>
      <c r="JQM2807" s="391"/>
      <c r="JQN2807" s="391"/>
      <c r="JQO2807" s="391"/>
      <c r="JQP2807" s="391"/>
      <c r="JQQ2807" s="391"/>
      <c r="JQR2807" s="391"/>
      <c r="JQS2807" s="391"/>
      <c r="JQT2807" s="391"/>
      <c r="JQU2807" s="391"/>
      <c r="JQV2807" s="391"/>
      <c r="JQW2807" s="391"/>
      <c r="JQX2807" s="391"/>
      <c r="JQY2807" s="391"/>
      <c r="JQZ2807" s="391"/>
      <c r="JRA2807" s="391"/>
      <c r="JRB2807" s="391"/>
      <c r="JRC2807" s="391"/>
      <c r="JRD2807" s="391"/>
      <c r="JRE2807" s="391"/>
      <c r="JRF2807" s="391"/>
      <c r="JRG2807" s="391"/>
      <c r="JRH2807" s="391"/>
      <c r="JRI2807" s="391"/>
      <c r="JRJ2807" s="391"/>
      <c r="JRK2807" s="391"/>
      <c r="JRL2807" s="391"/>
      <c r="JRM2807" s="391"/>
      <c r="JRN2807" s="391"/>
      <c r="JRO2807" s="391"/>
      <c r="JRP2807" s="391"/>
      <c r="JRQ2807" s="391"/>
      <c r="JRR2807" s="391"/>
      <c r="JRS2807" s="391"/>
      <c r="JRT2807" s="391"/>
      <c r="JRU2807" s="391"/>
      <c r="JRV2807" s="391"/>
      <c r="JRW2807" s="391"/>
      <c r="JRX2807" s="391"/>
      <c r="JRY2807" s="391"/>
      <c r="JRZ2807" s="391"/>
      <c r="JSA2807" s="391"/>
      <c r="JSB2807" s="391"/>
      <c r="JSC2807" s="391"/>
      <c r="JSD2807" s="391"/>
      <c r="JSE2807" s="391"/>
      <c r="JSF2807" s="391"/>
      <c r="JSG2807" s="391"/>
      <c r="JSH2807" s="391"/>
      <c r="JSI2807" s="391"/>
      <c r="JSJ2807" s="391"/>
      <c r="JSK2807" s="391"/>
      <c r="JSL2807" s="391"/>
      <c r="JSM2807" s="391"/>
      <c r="JSN2807" s="391"/>
      <c r="JSO2807" s="391"/>
      <c r="JSP2807" s="391"/>
      <c r="JSQ2807" s="391"/>
      <c r="JSR2807" s="391"/>
      <c r="JSS2807" s="391"/>
      <c r="JST2807" s="391"/>
      <c r="JSU2807" s="391"/>
      <c r="JSV2807" s="391"/>
      <c r="JSW2807" s="391"/>
      <c r="JSX2807" s="391"/>
      <c r="JSY2807" s="391"/>
      <c r="JSZ2807" s="391"/>
      <c r="JTA2807" s="391"/>
      <c r="JTB2807" s="391"/>
      <c r="JTC2807" s="391"/>
      <c r="JTD2807" s="391"/>
      <c r="JTE2807" s="391"/>
      <c r="JTF2807" s="391"/>
      <c r="JTG2807" s="391"/>
      <c r="JTH2807" s="391"/>
      <c r="JTI2807" s="391"/>
      <c r="JTJ2807" s="391"/>
      <c r="JTK2807" s="391"/>
      <c r="JTL2807" s="391"/>
      <c r="JTM2807" s="391"/>
      <c r="JTN2807" s="391"/>
      <c r="JTO2807" s="391"/>
      <c r="JTP2807" s="391"/>
      <c r="JTQ2807" s="391"/>
      <c r="JTR2807" s="391"/>
      <c r="JTS2807" s="391"/>
      <c r="JTT2807" s="391"/>
      <c r="JTU2807" s="391"/>
      <c r="JTV2807" s="391"/>
      <c r="JTW2807" s="391"/>
      <c r="JTX2807" s="391"/>
      <c r="JTY2807" s="391"/>
      <c r="JTZ2807" s="391"/>
      <c r="JUA2807" s="391"/>
      <c r="JUB2807" s="391"/>
      <c r="JUC2807" s="391"/>
      <c r="JUD2807" s="391"/>
      <c r="JUE2807" s="391"/>
      <c r="JUF2807" s="391"/>
      <c r="JUG2807" s="391"/>
      <c r="JUH2807" s="391"/>
      <c r="JUI2807" s="391"/>
      <c r="JUJ2807" s="391"/>
      <c r="JUK2807" s="391"/>
      <c r="JUL2807" s="391"/>
      <c r="JUM2807" s="391"/>
      <c r="JUN2807" s="391"/>
      <c r="JUO2807" s="391"/>
      <c r="JUP2807" s="391"/>
      <c r="JUQ2807" s="391"/>
      <c r="JUR2807" s="391"/>
      <c r="JUS2807" s="391"/>
      <c r="JUT2807" s="391"/>
      <c r="JUU2807" s="391"/>
      <c r="JUV2807" s="391"/>
      <c r="JUW2807" s="391"/>
      <c r="JUX2807" s="391"/>
      <c r="JUY2807" s="391"/>
      <c r="JUZ2807" s="391"/>
      <c r="JVA2807" s="391"/>
      <c r="JVB2807" s="391"/>
      <c r="JVC2807" s="391"/>
      <c r="JVD2807" s="391"/>
      <c r="JVE2807" s="391"/>
      <c r="JVF2807" s="391"/>
      <c r="JVG2807" s="391"/>
      <c r="JVH2807" s="391"/>
      <c r="JVI2807" s="391"/>
      <c r="JVJ2807" s="391"/>
      <c r="JVK2807" s="391"/>
      <c r="JVL2807" s="391"/>
      <c r="JVM2807" s="391"/>
      <c r="JVN2807" s="391"/>
      <c r="JVO2807" s="391"/>
      <c r="JVP2807" s="391"/>
      <c r="JVQ2807" s="391"/>
      <c r="JVR2807" s="391"/>
      <c r="JVS2807" s="391"/>
      <c r="JVT2807" s="391"/>
      <c r="JVU2807" s="391"/>
      <c r="JVV2807" s="391"/>
      <c r="JVW2807" s="391"/>
      <c r="JVX2807" s="391"/>
      <c r="JVY2807" s="391"/>
      <c r="JVZ2807" s="391"/>
      <c r="JWA2807" s="391"/>
      <c r="JWB2807" s="391"/>
      <c r="JWC2807" s="391"/>
      <c r="JWD2807" s="391"/>
      <c r="JWE2807" s="391"/>
      <c r="JWF2807" s="391"/>
      <c r="JWG2807" s="391"/>
      <c r="JWH2807" s="391"/>
      <c r="JWI2807" s="391"/>
      <c r="JWJ2807" s="391"/>
      <c r="JWK2807" s="391"/>
      <c r="JWL2807" s="391"/>
      <c r="JWM2807" s="391"/>
      <c r="JWN2807" s="391"/>
      <c r="JWO2807" s="391"/>
      <c r="JWP2807" s="391"/>
      <c r="JWQ2807" s="391"/>
      <c r="JWR2807" s="391"/>
      <c r="JWS2807" s="391"/>
      <c r="JWT2807" s="391"/>
      <c r="JWU2807" s="391"/>
      <c r="JWV2807" s="391"/>
      <c r="JWW2807" s="391"/>
      <c r="JWX2807" s="391"/>
      <c r="JWY2807" s="391"/>
      <c r="JWZ2807" s="391"/>
      <c r="JXA2807" s="391"/>
      <c r="JXB2807" s="391"/>
      <c r="JXC2807" s="391"/>
      <c r="JXD2807" s="391"/>
      <c r="JXE2807" s="391"/>
      <c r="JXF2807" s="391"/>
      <c r="JXG2807" s="391"/>
      <c r="JXH2807" s="391"/>
      <c r="JXI2807" s="391"/>
      <c r="JXJ2807" s="391"/>
      <c r="JXK2807" s="391"/>
      <c r="JXL2807" s="391"/>
      <c r="JXM2807" s="391"/>
      <c r="JXN2807" s="391"/>
      <c r="JXO2807" s="391"/>
      <c r="JXP2807" s="391"/>
      <c r="JXQ2807" s="391"/>
      <c r="JXR2807" s="391"/>
      <c r="JXS2807" s="391"/>
      <c r="JXT2807" s="391"/>
      <c r="JXU2807" s="391"/>
      <c r="JXV2807" s="391"/>
      <c r="JXW2807" s="391"/>
      <c r="JXX2807" s="391"/>
      <c r="JXY2807" s="391"/>
      <c r="JXZ2807" s="391"/>
      <c r="JYA2807" s="391"/>
      <c r="JYB2807" s="391"/>
      <c r="JYC2807" s="391"/>
      <c r="JYD2807" s="391"/>
      <c r="JYE2807" s="391"/>
      <c r="JYF2807" s="391"/>
      <c r="JYG2807" s="391"/>
      <c r="JYH2807" s="391"/>
      <c r="JYI2807" s="391"/>
      <c r="JYJ2807" s="391"/>
      <c r="JYK2807" s="391"/>
      <c r="JYL2807" s="391"/>
      <c r="JYM2807" s="391"/>
      <c r="JYN2807" s="391"/>
      <c r="JYO2807" s="391"/>
      <c r="JYP2807" s="391"/>
      <c r="JYQ2807" s="391"/>
      <c r="JYR2807" s="391"/>
      <c r="JYS2807" s="391"/>
      <c r="JYT2807" s="391"/>
      <c r="JYU2807" s="391"/>
      <c r="JYV2807" s="391"/>
      <c r="JYW2807" s="391"/>
      <c r="JYX2807" s="391"/>
      <c r="JYY2807" s="391"/>
      <c r="JYZ2807" s="391"/>
      <c r="JZA2807" s="391"/>
      <c r="JZB2807" s="391"/>
      <c r="JZC2807" s="391"/>
      <c r="JZD2807" s="391"/>
      <c r="JZE2807" s="391"/>
      <c r="JZF2807" s="391"/>
      <c r="JZG2807" s="391"/>
      <c r="JZH2807" s="391"/>
      <c r="JZI2807" s="391"/>
      <c r="JZJ2807" s="391"/>
      <c r="JZK2807" s="391"/>
      <c r="JZL2807" s="391"/>
      <c r="JZM2807" s="391"/>
      <c r="JZN2807" s="391"/>
      <c r="JZO2807" s="391"/>
      <c r="JZP2807" s="391"/>
      <c r="JZQ2807" s="391"/>
      <c r="JZR2807" s="391"/>
      <c r="JZS2807" s="391"/>
      <c r="JZT2807" s="391"/>
      <c r="JZU2807" s="391"/>
      <c r="JZV2807" s="391"/>
      <c r="JZW2807" s="391"/>
      <c r="JZX2807" s="391"/>
      <c r="JZY2807" s="391"/>
      <c r="JZZ2807" s="391"/>
      <c r="KAA2807" s="391"/>
      <c r="KAB2807" s="391"/>
      <c r="KAC2807" s="391"/>
      <c r="KAD2807" s="391"/>
      <c r="KAE2807" s="391"/>
      <c r="KAF2807" s="391"/>
      <c r="KAG2807" s="391"/>
      <c r="KAH2807" s="391"/>
      <c r="KAI2807" s="391"/>
      <c r="KAJ2807" s="391"/>
      <c r="KAK2807" s="391"/>
      <c r="KAL2807" s="391"/>
      <c r="KAM2807" s="391"/>
      <c r="KAN2807" s="391"/>
      <c r="KAO2807" s="391"/>
      <c r="KAP2807" s="391"/>
      <c r="KAQ2807" s="391"/>
      <c r="KAR2807" s="391"/>
      <c r="KAS2807" s="391"/>
      <c r="KAT2807" s="391"/>
      <c r="KAU2807" s="391"/>
      <c r="KAV2807" s="391"/>
      <c r="KAW2807" s="391"/>
      <c r="KAX2807" s="391"/>
      <c r="KAY2807" s="391"/>
      <c r="KAZ2807" s="391"/>
      <c r="KBA2807" s="391"/>
      <c r="KBB2807" s="391"/>
      <c r="KBC2807" s="391"/>
      <c r="KBD2807" s="391"/>
      <c r="KBE2807" s="391"/>
      <c r="KBF2807" s="391"/>
      <c r="KBG2807" s="391"/>
      <c r="KBH2807" s="391"/>
      <c r="KBI2807" s="391"/>
      <c r="KBJ2807" s="391"/>
      <c r="KBK2807" s="391"/>
      <c r="KBL2807" s="391"/>
      <c r="KBM2807" s="391"/>
      <c r="KBN2807" s="391"/>
      <c r="KBO2807" s="391"/>
      <c r="KBP2807" s="391"/>
      <c r="KBQ2807" s="391"/>
      <c r="KBR2807" s="391"/>
      <c r="KBS2807" s="391"/>
      <c r="KBT2807" s="391"/>
      <c r="KBU2807" s="391"/>
      <c r="KBV2807" s="391"/>
      <c r="KBW2807" s="391"/>
      <c r="KBX2807" s="391"/>
      <c r="KBY2807" s="391"/>
      <c r="KBZ2807" s="391"/>
      <c r="KCA2807" s="391"/>
      <c r="KCB2807" s="391"/>
      <c r="KCC2807" s="391"/>
      <c r="KCD2807" s="391"/>
      <c r="KCE2807" s="391"/>
      <c r="KCF2807" s="391"/>
      <c r="KCG2807" s="391"/>
      <c r="KCH2807" s="391"/>
      <c r="KCI2807" s="391"/>
      <c r="KCJ2807" s="391"/>
      <c r="KCK2807" s="391"/>
      <c r="KCL2807" s="391"/>
      <c r="KCM2807" s="391"/>
      <c r="KCN2807" s="391"/>
      <c r="KCO2807" s="391"/>
      <c r="KCP2807" s="391"/>
      <c r="KCQ2807" s="391"/>
      <c r="KCR2807" s="391"/>
      <c r="KCS2807" s="391"/>
      <c r="KCT2807" s="391"/>
      <c r="KCU2807" s="391"/>
      <c r="KCV2807" s="391"/>
      <c r="KCW2807" s="391"/>
      <c r="KCX2807" s="391"/>
      <c r="KCY2807" s="391"/>
      <c r="KCZ2807" s="391"/>
      <c r="KDA2807" s="391"/>
      <c r="KDB2807" s="391"/>
      <c r="KDC2807" s="391"/>
      <c r="KDD2807" s="391"/>
      <c r="KDE2807" s="391"/>
      <c r="KDF2807" s="391"/>
      <c r="KDG2807" s="391"/>
      <c r="KDH2807" s="391"/>
      <c r="KDI2807" s="391"/>
      <c r="KDJ2807" s="391"/>
      <c r="KDK2807" s="391"/>
      <c r="KDL2807" s="391"/>
      <c r="KDM2807" s="391"/>
      <c r="KDN2807" s="391"/>
      <c r="KDO2807" s="391"/>
      <c r="KDP2807" s="391"/>
      <c r="KDQ2807" s="391"/>
      <c r="KDR2807" s="391"/>
      <c r="KDS2807" s="391"/>
      <c r="KDT2807" s="391"/>
      <c r="KDU2807" s="391"/>
      <c r="KDV2807" s="391"/>
      <c r="KDW2807" s="391"/>
      <c r="KDX2807" s="391"/>
      <c r="KDY2807" s="391"/>
      <c r="KDZ2807" s="391"/>
      <c r="KEA2807" s="391"/>
      <c r="KEB2807" s="391"/>
      <c r="KEC2807" s="391"/>
      <c r="KED2807" s="391"/>
      <c r="KEE2807" s="391"/>
      <c r="KEF2807" s="391"/>
      <c r="KEG2807" s="391"/>
      <c r="KEH2807" s="391"/>
      <c r="KEI2807" s="391"/>
      <c r="KEJ2807" s="391"/>
      <c r="KEK2807" s="391"/>
      <c r="KEL2807" s="391"/>
      <c r="KEM2807" s="391"/>
      <c r="KEN2807" s="391"/>
      <c r="KEO2807" s="391"/>
      <c r="KEP2807" s="391"/>
      <c r="KEQ2807" s="391"/>
      <c r="KER2807" s="391"/>
      <c r="KES2807" s="391"/>
      <c r="KET2807" s="391"/>
      <c r="KEU2807" s="391"/>
      <c r="KEV2807" s="391"/>
      <c r="KEW2807" s="391"/>
      <c r="KEX2807" s="391"/>
      <c r="KEY2807" s="391"/>
      <c r="KEZ2807" s="391"/>
      <c r="KFA2807" s="391"/>
      <c r="KFB2807" s="391"/>
      <c r="KFC2807" s="391"/>
      <c r="KFD2807" s="391"/>
      <c r="KFE2807" s="391"/>
      <c r="KFF2807" s="391"/>
      <c r="KFG2807" s="391"/>
      <c r="KFH2807" s="391"/>
      <c r="KFI2807" s="391"/>
      <c r="KFJ2807" s="391"/>
      <c r="KFK2807" s="391"/>
      <c r="KFL2807" s="391"/>
      <c r="KFM2807" s="391"/>
      <c r="KFN2807" s="391"/>
      <c r="KFO2807" s="391"/>
      <c r="KFP2807" s="391"/>
      <c r="KFQ2807" s="391"/>
      <c r="KFR2807" s="391"/>
      <c r="KFS2807" s="391"/>
      <c r="KFT2807" s="391"/>
      <c r="KFU2807" s="391"/>
      <c r="KFV2807" s="391"/>
      <c r="KFW2807" s="391"/>
      <c r="KFX2807" s="391"/>
      <c r="KFY2807" s="391"/>
      <c r="KFZ2807" s="391"/>
      <c r="KGA2807" s="391"/>
      <c r="KGB2807" s="391"/>
      <c r="KGC2807" s="391"/>
      <c r="KGD2807" s="391"/>
      <c r="KGE2807" s="391"/>
      <c r="KGF2807" s="391"/>
      <c r="KGG2807" s="391"/>
      <c r="KGH2807" s="391"/>
      <c r="KGI2807" s="391"/>
      <c r="KGJ2807" s="391"/>
      <c r="KGK2807" s="391"/>
      <c r="KGL2807" s="391"/>
      <c r="KGM2807" s="391"/>
      <c r="KGN2807" s="391"/>
      <c r="KGO2807" s="391"/>
      <c r="KGP2807" s="391"/>
      <c r="KGQ2807" s="391"/>
      <c r="KGR2807" s="391"/>
      <c r="KGS2807" s="391"/>
      <c r="KGT2807" s="391"/>
      <c r="KGU2807" s="391"/>
      <c r="KGV2807" s="391"/>
      <c r="KGW2807" s="391"/>
      <c r="KGX2807" s="391"/>
      <c r="KGY2807" s="391"/>
      <c r="KGZ2807" s="391"/>
      <c r="KHA2807" s="391"/>
      <c r="KHB2807" s="391"/>
      <c r="KHC2807" s="391"/>
      <c r="KHD2807" s="391"/>
      <c r="KHE2807" s="391"/>
      <c r="KHF2807" s="391"/>
      <c r="KHG2807" s="391"/>
      <c r="KHH2807" s="391"/>
      <c r="KHI2807" s="391"/>
      <c r="KHJ2807" s="391"/>
      <c r="KHK2807" s="391"/>
      <c r="KHL2807" s="391"/>
      <c r="KHM2807" s="391"/>
      <c r="KHN2807" s="391"/>
      <c r="KHO2807" s="391"/>
      <c r="KHP2807" s="391"/>
      <c r="KHQ2807" s="391"/>
      <c r="KHR2807" s="391"/>
      <c r="KHS2807" s="391"/>
      <c r="KHT2807" s="391"/>
      <c r="KHU2807" s="391"/>
      <c r="KHV2807" s="391"/>
      <c r="KHW2807" s="391"/>
      <c r="KHX2807" s="391"/>
      <c r="KHY2807" s="391"/>
      <c r="KHZ2807" s="391"/>
      <c r="KIA2807" s="391"/>
      <c r="KIB2807" s="391"/>
      <c r="KIC2807" s="391"/>
      <c r="KID2807" s="391"/>
      <c r="KIE2807" s="391"/>
      <c r="KIF2807" s="391"/>
      <c r="KIG2807" s="391"/>
      <c r="KIH2807" s="391"/>
      <c r="KII2807" s="391"/>
      <c r="KIJ2807" s="391"/>
      <c r="KIK2807" s="391"/>
      <c r="KIL2807" s="391"/>
      <c r="KIM2807" s="391"/>
      <c r="KIN2807" s="391"/>
      <c r="KIO2807" s="391"/>
      <c r="KIP2807" s="391"/>
      <c r="KIQ2807" s="391"/>
      <c r="KIR2807" s="391"/>
      <c r="KIS2807" s="391"/>
      <c r="KIT2807" s="391"/>
      <c r="KIU2807" s="391"/>
      <c r="KIV2807" s="391"/>
      <c r="KIW2807" s="391"/>
      <c r="KIX2807" s="391"/>
      <c r="KIY2807" s="391"/>
      <c r="KIZ2807" s="391"/>
      <c r="KJA2807" s="391"/>
      <c r="KJB2807" s="391"/>
      <c r="KJC2807" s="391"/>
      <c r="KJD2807" s="391"/>
      <c r="KJE2807" s="391"/>
      <c r="KJF2807" s="391"/>
      <c r="KJG2807" s="391"/>
      <c r="KJH2807" s="391"/>
      <c r="KJI2807" s="391"/>
      <c r="KJJ2807" s="391"/>
      <c r="KJK2807" s="391"/>
      <c r="KJL2807" s="391"/>
      <c r="KJM2807" s="391"/>
      <c r="KJN2807" s="391"/>
      <c r="KJO2807" s="391"/>
      <c r="KJP2807" s="391"/>
      <c r="KJQ2807" s="391"/>
      <c r="KJR2807" s="391"/>
      <c r="KJS2807" s="391"/>
      <c r="KJT2807" s="391"/>
      <c r="KJU2807" s="391"/>
      <c r="KJV2807" s="391"/>
      <c r="KJW2807" s="391"/>
      <c r="KJX2807" s="391"/>
      <c r="KJY2807" s="391"/>
      <c r="KJZ2807" s="391"/>
      <c r="KKA2807" s="391"/>
      <c r="KKB2807" s="391"/>
      <c r="KKC2807" s="391"/>
      <c r="KKD2807" s="391"/>
      <c r="KKE2807" s="391"/>
      <c r="KKF2807" s="391"/>
      <c r="KKG2807" s="391"/>
      <c r="KKH2807" s="391"/>
      <c r="KKI2807" s="391"/>
      <c r="KKJ2807" s="391"/>
      <c r="KKK2807" s="391"/>
      <c r="KKL2807" s="391"/>
      <c r="KKM2807" s="391"/>
      <c r="KKN2807" s="391"/>
      <c r="KKO2807" s="391"/>
      <c r="KKP2807" s="391"/>
      <c r="KKQ2807" s="391"/>
      <c r="KKR2807" s="391"/>
      <c r="KKS2807" s="391"/>
      <c r="KKT2807" s="391"/>
      <c r="KKU2807" s="391"/>
      <c r="KKV2807" s="391"/>
      <c r="KKW2807" s="391"/>
      <c r="KKX2807" s="391"/>
      <c r="KKY2807" s="391"/>
      <c r="KKZ2807" s="391"/>
      <c r="KLA2807" s="391"/>
      <c r="KLB2807" s="391"/>
      <c r="KLC2807" s="391"/>
      <c r="KLD2807" s="391"/>
      <c r="KLE2807" s="391"/>
      <c r="KLF2807" s="391"/>
      <c r="KLG2807" s="391"/>
      <c r="KLH2807" s="391"/>
      <c r="KLI2807" s="391"/>
      <c r="KLJ2807" s="391"/>
      <c r="KLK2807" s="391"/>
      <c r="KLL2807" s="391"/>
      <c r="KLM2807" s="391"/>
      <c r="KLN2807" s="391"/>
      <c r="KLO2807" s="391"/>
      <c r="KLP2807" s="391"/>
      <c r="KLQ2807" s="391"/>
      <c r="KLR2807" s="391"/>
      <c r="KLS2807" s="391"/>
      <c r="KLT2807" s="391"/>
      <c r="KLU2807" s="391"/>
      <c r="KLV2807" s="391"/>
      <c r="KLW2807" s="391"/>
      <c r="KLX2807" s="391"/>
      <c r="KLY2807" s="391"/>
      <c r="KLZ2807" s="391"/>
      <c r="KMA2807" s="391"/>
      <c r="KMB2807" s="391"/>
      <c r="KMC2807" s="391"/>
      <c r="KMD2807" s="391"/>
      <c r="KME2807" s="391"/>
      <c r="KMF2807" s="391"/>
      <c r="KMG2807" s="391"/>
      <c r="KMH2807" s="391"/>
      <c r="KMI2807" s="391"/>
      <c r="KMJ2807" s="391"/>
      <c r="KMK2807" s="391"/>
      <c r="KML2807" s="391"/>
      <c r="KMM2807" s="391"/>
      <c r="KMN2807" s="391"/>
      <c r="KMO2807" s="391"/>
      <c r="KMP2807" s="391"/>
      <c r="KMQ2807" s="391"/>
      <c r="KMR2807" s="391"/>
      <c r="KMS2807" s="391"/>
      <c r="KMT2807" s="391"/>
      <c r="KMU2807" s="391"/>
      <c r="KMV2807" s="391"/>
      <c r="KMW2807" s="391"/>
      <c r="KMX2807" s="391"/>
      <c r="KMY2807" s="391"/>
      <c r="KMZ2807" s="391"/>
      <c r="KNA2807" s="391"/>
      <c r="KNB2807" s="391"/>
      <c r="KNC2807" s="391"/>
      <c r="KND2807" s="391"/>
      <c r="KNE2807" s="391"/>
      <c r="KNF2807" s="391"/>
      <c r="KNG2807" s="391"/>
      <c r="KNH2807" s="391"/>
      <c r="KNI2807" s="391"/>
      <c r="KNJ2807" s="391"/>
      <c r="KNK2807" s="391"/>
      <c r="KNL2807" s="391"/>
      <c r="KNM2807" s="391"/>
      <c r="KNN2807" s="391"/>
      <c r="KNO2807" s="391"/>
      <c r="KNP2807" s="391"/>
      <c r="KNQ2807" s="391"/>
      <c r="KNR2807" s="391"/>
      <c r="KNS2807" s="391"/>
      <c r="KNT2807" s="391"/>
      <c r="KNU2807" s="391"/>
      <c r="KNV2807" s="391"/>
      <c r="KNW2807" s="391"/>
      <c r="KNX2807" s="391"/>
      <c r="KNY2807" s="391"/>
      <c r="KNZ2807" s="391"/>
      <c r="KOA2807" s="391"/>
      <c r="KOB2807" s="391"/>
      <c r="KOC2807" s="391"/>
      <c r="KOD2807" s="391"/>
      <c r="KOE2807" s="391"/>
      <c r="KOF2807" s="391"/>
      <c r="KOG2807" s="391"/>
      <c r="KOH2807" s="391"/>
      <c r="KOI2807" s="391"/>
      <c r="KOJ2807" s="391"/>
      <c r="KOK2807" s="391"/>
      <c r="KOL2807" s="391"/>
      <c r="KOM2807" s="391"/>
      <c r="KON2807" s="391"/>
      <c r="KOO2807" s="391"/>
      <c r="KOP2807" s="391"/>
      <c r="KOQ2807" s="391"/>
      <c r="KOR2807" s="391"/>
      <c r="KOS2807" s="391"/>
      <c r="KOT2807" s="391"/>
      <c r="KOU2807" s="391"/>
      <c r="KOV2807" s="391"/>
      <c r="KOW2807" s="391"/>
      <c r="KOX2807" s="391"/>
      <c r="KOY2807" s="391"/>
      <c r="KOZ2807" s="391"/>
      <c r="KPA2807" s="391"/>
      <c r="KPB2807" s="391"/>
      <c r="KPC2807" s="391"/>
      <c r="KPD2807" s="391"/>
      <c r="KPE2807" s="391"/>
      <c r="KPF2807" s="391"/>
      <c r="KPG2807" s="391"/>
      <c r="KPH2807" s="391"/>
      <c r="KPI2807" s="391"/>
      <c r="KPJ2807" s="391"/>
      <c r="KPK2807" s="391"/>
      <c r="KPL2807" s="391"/>
      <c r="KPM2807" s="391"/>
      <c r="KPN2807" s="391"/>
      <c r="KPO2807" s="391"/>
      <c r="KPP2807" s="391"/>
      <c r="KPQ2807" s="391"/>
      <c r="KPR2807" s="391"/>
      <c r="KPS2807" s="391"/>
      <c r="KPT2807" s="391"/>
      <c r="KPU2807" s="391"/>
      <c r="KPV2807" s="391"/>
      <c r="KPW2807" s="391"/>
      <c r="KPX2807" s="391"/>
      <c r="KPY2807" s="391"/>
      <c r="KPZ2807" s="391"/>
      <c r="KQA2807" s="391"/>
      <c r="KQB2807" s="391"/>
      <c r="KQC2807" s="391"/>
      <c r="KQD2807" s="391"/>
      <c r="KQE2807" s="391"/>
      <c r="KQF2807" s="391"/>
      <c r="KQG2807" s="391"/>
      <c r="KQH2807" s="391"/>
      <c r="KQI2807" s="391"/>
      <c r="KQJ2807" s="391"/>
      <c r="KQK2807" s="391"/>
      <c r="KQL2807" s="391"/>
      <c r="KQM2807" s="391"/>
      <c r="KQN2807" s="391"/>
      <c r="KQO2807" s="391"/>
      <c r="KQP2807" s="391"/>
      <c r="KQQ2807" s="391"/>
      <c r="KQR2807" s="391"/>
      <c r="KQS2807" s="391"/>
      <c r="KQT2807" s="391"/>
      <c r="KQU2807" s="391"/>
      <c r="KQV2807" s="391"/>
      <c r="KQW2807" s="391"/>
      <c r="KQX2807" s="391"/>
      <c r="KQY2807" s="391"/>
      <c r="KQZ2807" s="391"/>
      <c r="KRA2807" s="391"/>
      <c r="KRB2807" s="391"/>
      <c r="KRC2807" s="391"/>
      <c r="KRD2807" s="391"/>
      <c r="KRE2807" s="391"/>
      <c r="KRF2807" s="391"/>
      <c r="KRG2807" s="391"/>
      <c r="KRH2807" s="391"/>
      <c r="KRI2807" s="391"/>
      <c r="KRJ2807" s="391"/>
      <c r="KRK2807" s="391"/>
      <c r="KRL2807" s="391"/>
      <c r="KRM2807" s="391"/>
      <c r="KRN2807" s="391"/>
      <c r="KRO2807" s="391"/>
      <c r="KRP2807" s="391"/>
      <c r="KRQ2807" s="391"/>
      <c r="KRR2807" s="391"/>
      <c r="KRS2807" s="391"/>
      <c r="KRT2807" s="391"/>
      <c r="KRU2807" s="391"/>
      <c r="KRV2807" s="391"/>
      <c r="KRW2807" s="391"/>
      <c r="KRX2807" s="391"/>
      <c r="KRY2807" s="391"/>
      <c r="KRZ2807" s="391"/>
      <c r="KSA2807" s="391"/>
      <c r="KSB2807" s="391"/>
      <c r="KSC2807" s="391"/>
      <c r="KSD2807" s="391"/>
      <c r="KSE2807" s="391"/>
      <c r="KSF2807" s="391"/>
      <c r="KSG2807" s="391"/>
      <c r="KSH2807" s="391"/>
      <c r="KSI2807" s="391"/>
      <c r="KSJ2807" s="391"/>
      <c r="KSK2807" s="391"/>
      <c r="KSL2807" s="391"/>
      <c r="KSM2807" s="391"/>
      <c r="KSN2807" s="391"/>
      <c r="KSO2807" s="391"/>
      <c r="KSP2807" s="391"/>
      <c r="KSQ2807" s="391"/>
      <c r="KSR2807" s="391"/>
      <c r="KSS2807" s="391"/>
      <c r="KST2807" s="391"/>
      <c r="KSU2807" s="391"/>
      <c r="KSV2807" s="391"/>
      <c r="KSW2807" s="391"/>
      <c r="KSX2807" s="391"/>
      <c r="KSY2807" s="391"/>
      <c r="KSZ2807" s="391"/>
      <c r="KTA2807" s="391"/>
      <c r="KTB2807" s="391"/>
      <c r="KTC2807" s="391"/>
      <c r="KTD2807" s="391"/>
      <c r="KTE2807" s="391"/>
      <c r="KTF2807" s="391"/>
      <c r="KTG2807" s="391"/>
      <c r="KTH2807" s="391"/>
      <c r="KTI2807" s="391"/>
      <c r="KTJ2807" s="391"/>
      <c r="KTK2807" s="391"/>
      <c r="KTL2807" s="391"/>
      <c r="KTM2807" s="391"/>
      <c r="KTN2807" s="391"/>
      <c r="KTO2807" s="391"/>
      <c r="KTP2807" s="391"/>
      <c r="KTQ2807" s="391"/>
      <c r="KTR2807" s="391"/>
      <c r="KTS2807" s="391"/>
      <c r="KTT2807" s="391"/>
      <c r="KTU2807" s="391"/>
      <c r="KTV2807" s="391"/>
      <c r="KTW2807" s="391"/>
      <c r="KTX2807" s="391"/>
      <c r="KTY2807" s="391"/>
      <c r="KTZ2807" s="391"/>
      <c r="KUA2807" s="391"/>
      <c r="KUB2807" s="391"/>
      <c r="KUC2807" s="391"/>
      <c r="KUD2807" s="391"/>
      <c r="KUE2807" s="391"/>
      <c r="KUF2807" s="391"/>
      <c r="KUG2807" s="391"/>
      <c r="KUH2807" s="391"/>
      <c r="KUI2807" s="391"/>
      <c r="KUJ2807" s="391"/>
      <c r="KUK2807" s="391"/>
      <c r="KUL2807" s="391"/>
      <c r="KUM2807" s="391"/>
      <c r="KUN2807" s="391"/>
      <c r="KUO2807" s="391"/>
      <c r="KUP2807" s="391"/>
      <c r="KUQ2807" s="391"/>
      <c r="KUR2807" s="391"/>
      <c r="KUS2807" s="391"/>
      <c r="KUT2807" s="391"/>
      <c r="KUU2807" s="391"/>
      <c r="KUV2807" s="391"/>
      <c r="KUW2807" s="391"/>
      <c r="KUX2807" s="391"/>
      <c r="KUY2807" s="391"/>
      <c r="KUZ2807" s="391"/>
      <c r="KVA2807" s="391"/>
      <c r="KVB2807" s="391"/>
      <c r="KVC2807" s="391"/>
      <c r="KVD2807" s="391"/>
      <c r="KVE2807" s="391"/>
      <c r="KVF2807" s="391"/>
      <c r="KVG2807" s="391"/>
      <c r="KVH2807" s="391"/>
      <c r="KVI2807" s="391"/>
      <c r="KVJ2807" s="391"/>
      <c r="KVK2807" s="391"/>
      <c r="KVL2807" s="391"/>
      <c r="KVM2807" s="391"/>
      <c r="KVN2807" s="391"/>
      <c r="KVO2807" s="391"/>
      <c r="KVP2807" s="391"/>
      <c r="KVQ2807" s="391"/>
      <c r="KVR2807" s="391"/>
      <c r="KVS2807" s="391"/>
      <c r="KVT2807" s="391"/>
      <c r="KVU2807" s="391"/>
      <c r="KVV2807" s="391"/>
      <c r="KVW2807" s="391"/>
      <c r="KVX2807" s="391"/>
      <c r="KVY2807" s="391"/>
      <c r="KVZ2807" s="391"/>
      <c r="KWA2807" s="391"/>
      <c r="KWB2807" s="391"/>
      <c r="KWC2807" s="391"/>
      <c r="KWD2807" s="391"/>
      <c r="KWE2807" s="391"/>
      <c r="KWF2807" s="391"/>
      <c r="KWG2807" s="391"/>
      <c r="KWH2807" s="391"/>
      <c r="KWI2807" s="391"/>
      <c r="KWJ2807" s="391"/>
      <c r="KWK2807" s="391"/>
      <c r="KWL2807" s="391"/>
      <c r="KWM2807" s="391"/>
      <c r="KWN2807" s="391"/>
      <c r="KWO2807" s="391"/>
      <c r="KWP2807" s="391"/>
      <c r="KWQ2807" s="391"/>
      <c r="KWR2807" s="391"/>
      <c r="KWS2807" s="391"/>
      <c r="KWT2807" s="391"/>
      <c r="KWU2807" s="391"/>
      <c r="KWV2807" s="391"/>
      <c r="KWW2807" s="391"/>
      <c r="KWX2807" s="391"/>
      <c r="KWY2807" s="391"/>
      <c r="KWZ2807" s="391"/>
      <c r="KXA2807" s="391"/>
      <c r="KXB2807" s="391"/>
      <c r="KXC2807" s="391"/>
      <c r="KXD2807" s="391"/>
      <c r="KXE2807" s="391"/>
      <c r="KXF2807" s="391"/>
      <c r="KXG2807" s="391"/>
      <c r="KXH2807" s="391"/>
      <c r="KXI2807" s="391"/>
      <c r="KXJ2807" s="391"/>
      <c r="KXK2807" s="391"/>
      <c r="KXL2807" s="391"/>
      <c r="KXM2807" s="391"/>
      <c r="KXN2807" s="391"/>
      <c r="KXO2807" s="391"/>
      <c r="KXP2807" s="391"/>
      <c r="KXQ2807" s="391"/>
      <c r="KXR2807" s="391"/>
      <c r="KXS2807" s="391"/>
      <c r="KXT2807" s="391"/>
      <c r="KXU2807" s="391"/>
      <c r="KXV2807" s="391"/>
      <c r="KXW2807" s="391"/>
      <c r="KXX2807" s="391"/>
      <c r="KXY2807" s="391"/>
      <c r="KXZ2807" s="391"/>
      <c r="KYA2807" s="391"/>
      <c r="KYB2807" s="391"/>
      <c r="KYC2807" s="391"/>
      <c r="KYD2807" s="391"/>
      <c r="KYE2807" s="391"/>
      <c r="KYF2807" s="391"/>
      <c r="KYG2807" s="391"/>
      <c r="KYH2807" s="391"/>
      <c r="KYI2807" s="391"/>
      <c r="KYJ2807" s="391"/>
      <c r="KYK2807" s="391"/>
      <c r="KYL2807" s="391"/>
      <c r="KYM2807" s="391"/>
      <c r="KYN2807" s="391"/>
      <c r="KYO2807" s="391"/>
      <c r="KYP2807" s="391"/>
      <c r="KYQ2807" s="391"/>
      <c r="KYR2807" s="391"/>
      <c r="KYS2807" s="391"/>
      <c r="KYT2807" s="391"/>
      <c r="KYU2807" s="391"/>
      <c r="KYV2807" s="391"/>
      <c r="KYW2807" s="391"/>
      <c r="KYX2807" s="391"/>
      <c r="KYY2807" s="391"/>
      <c r="KYZ2807" s="391"/>
      <c r="KZA2807" s="391"/>
      <c r="KZB2807" s="391"/>
      <c r="KZC2807" s="391"/>
      <c r="KZD2807" s="391"/>
      <c r="KZE2807" s="391"/>
      <c r="KZF2807" s="391"/>
      <c r="KZG2807" s="391"/>
      <c r="KZH2807" s="391"/>
      <c r="KZI2807" s="391"/>
      <c r="KZJ2807" s="391"/>
      <c r="KZK2807" s="391"/>
      <c r="KZL2807" s="391"/>
      <c r="KZM2807" s="391"/>
      <c r="KZN2807" s="391"/>
      <c r="KZO2807" s="391"/>
      <c r="KZP2807" s="391"/>
      <c r="KZQ2807" s="391"/>
      <c r="KZR2807" s="391"/>
      <c r="KZS2807" s="391"/>
      <c r="KZT2807" s="391"/>
      <c r="KZU2807" s="391"/>
      <c r="KZV2807" s="391"/>
      <c r="KZW2807" s="391"/>
      <c r="KZX2807" s="391"/>
      <c r="KZY2807" s="391"/>
      <c r="KZZ2807" s="391"/>
      <c r="LAA2807" s="391"/>
      <c r="LAB2807" s="391"/>
      <c r="LAC2807" s="391"/>
      <c r="LAD2807" s="391"/>
      <c r="LAE2807" s="391"/>
      <c r="LAF2807" s="391"/>
      <c r="LAG2807" s="391"/>
      <c r="LAH2807" s="391"/>
      <c r="LAI2807" s="391"/>
      <c r="LAJ2807" s="391"/>
      <c r="LAK2807" s="391"/>
      <c r="LAL2807" s="391"/>
      <c r="LAM2807" s="391"/>
      <c r="LAN2807" s="391"/>
      <c r="LAO2807" s="391"/>
      <c r="LAP2807" s="391"/>
      <c r="LAQ2807" s="391"/>
      <c r="LAR2807" s="391"/>
      <c r="LAS2807" s="391"/>
      <c r="LAT2807" s="391"/>
      <c r="LAU2807" s="391"/>
      <c r="LAV2807" s="391"/>
      <c r="LAW2807" s="391"/>
      <c r="LAX2807" s="391"/>
      <c r="LAY2807" s="391"/>
      <c r="LAZ2807" s="391"/>
      <c r="LBA2807" s="391"/>
      <c r="LBB2807" s="391"/>
      <c r="LBC2807" s="391"/>
      <c r="LBD2807" s="391"/>
      <c r="LBE2807" s="391"/>
      <c r="LBF2807" s="391"/>
      <c r="LBG2807" s="391"/>
      <c r="LBH2807" s="391"/>
      <c r="LBI2807" s="391"/>
      <c r="LBJ2807" s="391"/>
      <c r="LBK2807" s="391"/>
      <c r="LBL2807" s="391"/>
      <c r="LBM2807" s="391"/>
      <c r="LBN2807" s="391"/>
      <c r="LBO2807" s="391"/>
      <c r="LBP2807" s="391"/>
      <c r="LBQ2807" s="391"/>
      <c r="LBR2807" s="391"/>
      <c r="LBS2807" s="391"/>
      <c r="LBT2807" s="391"/>
      <c r="LBU2807" s="391"/>
      <c r="LBV2807" s="391"/>
      <c r="LBW2807" s="391"/>
      <c r="LBX2807" s="391"/>
      <c r="LBY2807" s="391"/>
      <c r="LBZ2807" s="391"/>
      <c r="LCA2807" s="391"/>
      <c r="LCB2807" s="391"/>
      <c r="LCC2807" s="391"/>
      <c r="LCD2807" s="391"/>
      <c r="LCE2807" s="391"/>
      <c r="LCF2807" s="391"/>
      <c r="LCG2807" s="391"/>
      <c r="LCH2807" s="391"/>
      <c r="LCI2807" s="391"/>
      <c r="LCJ2807" s="391"/>
      <c r="LCK2807" s="391"/>
      <c r="LCL2807" s="391"/>
      <c r="LCM2807" s="391"/>
      <c r="LCN2807" s="391"/>
      <c r="LCO2807" s="391"/>
      <c r="LCP2807" s="391"/>
      <c r="LCQ2807" s="391"/>
      <c r="LCR2807" s="391"/>
      <c r="LCS2807" s="391"/>
      <c r="LCT2807" s="391"/>
      <c r="LCU2807" s="391"/>
      <c r="LCV2807" s="391"/>
      <c r="LCW2807" s="391"/>
      <c r="LCX2807" s="391"/>
      <c r="LCY2807" s="391"/>
      <c r="LCZ2807" s="391"/>
      <c r="LDA2807" s="391"/>
      <c r="LDB2807" s="391"/>
      <c r="LDC2807" s="391"/>
      <c r="LDD2807" s="391"/>
      <c r="LDE2807" s="391"/>
      <c r="LDF2807" s="391"/>
      <c r="LDG2807" s="391"/>
      <c r="LDH2807" s="391"/>
      <c r="LDI2807" s="391"/>
      <c r="LDJ2807" s="391"/>
      <c r="LDK2807" s="391"/>
      <c r="LDL2807" s="391"/>
      <c r="LDM2807" s="391"/>
      <c r="LDN2807" s="391"/>
      <c r="LDO2807" s="391"/>
      <c r="LDP2807" s="391"/>
      <c r="LDQ2807" s="391"/>
      <c r="LDR2807" s="391"/>
      <c r="LDS2807" s="391"/>
      <c r="LDT2807" s="391"/>
      <c r="LDU2807" s="391"/>
      <c r="LDV2807" s="391"/>
      <c r="LDW2807" s="391"/>
      <c r="LDX2807" s="391"/>
      <c r="LDY2807" s="391"/>
      <c r="LDZ2807" s="391"/>
      <c r="LEA2807" s="391"/>
      <c r="LEB2807" s="391"/>
      <c r="LEC2807" s="391"/>
      <c r="LED2807" s="391"/>
      <c r="LEE2807" s="391"/>
      <c r="LEF2807" s="391"/>
      <c r="LEG2807" s="391"/>
      <c r="LEH2807" s="391"/>
      <c r="LEI2807" s="391"/>
      <c r="LEJ2807" s="391"/>
      <c r="LEK2807" s="391"/>
      <c r="LEL2807" s="391"/>
      <c r="LEM2807" s="391"/>
      <c r="LEN2807" s="391"/>
      <c r="LEO2807" s="391"/>
      <c r="LEP2807" s="391"/>
      <c r="LEQ2807" s="391"/>
      <c r="LER2807" s="391"/>
      <c r="LES2807" s="391"/>
      <c r="LET2807" s="391"/>
      <c r="LEU2807" s="391"/>
      <c r="LEV2807" s="391"/>
      <c r="LEW2807" s="391"/>
      <c r="LEX2807" s="391"/>
      <c r="LEY2807" s="391"/>
      <c r="LEZ2807" s="391"/>
      <c r="LFA2807" s="391"/>
      <c r="LFB2807" s="391"/>
      <c r="LFC2807" s="391"/>
      <c r="LFD2807" s="391"/>
      <c r="LFE2807" s="391"/>
      <c r="LFF2807" s="391"/>
      <c r="LFG2807" s="391"/>
      <c r="LFH2807" s="391"/>
      <c r="LFI2807" s="391"/>
      <c r="LFJ2807" s="391"/>
      <c r="LFK2807" s="391"/>
      <c r="LFL2807" s="391"/>
      <c r="LFM2807" s="391"/>
      <c r="LFN2807" s="391"/>
      <c r="LFO2807" s="391"/>
      <c r="LFP2807" s="391"/>
      <c r="LFQ2807" s="391"/>
      <c r="LFR2807" s="391"/>
      <c r="LFS2807" s="391"/>
      <c r="LFT2807" s="391"/>
      <c r="LFU2807" s="391"/>
      <c r="LFV2807" s="391"/>
      <c r="LFW2807" s="391"/>
      <c r="LFX2807" s="391"/>
      <c r="LFY2807" s="391"/>
      <c r="LFZ2807" s="391"/>
      <c r="LGA2807" s="391"/>
      <c r="LGB2807" s="391"/>
      <c r="LGC2807" s="391"/>
      <c r="LGD2807" s="391"/>
      <c r="LGE2807" s="391"/>
      <c r="LGF2807" s="391"/>
      <c r="LGG2807" s="391"/>
      <c r="LGH2807" s="391"/>
      <c r="LGI2807" s="391"/>
      <c r="LGJ2807" s="391"/>
      <c r="LGK2807" s="391"/>
      <c r="LGL2807" s="391"/>
      <c r="LGM2807" s="391"/>
      <c r="LGN2807" s="391"/>
      <c r="LGO2807" s="391"/>
      <c r="LGP2807" s="391"/>
      <c r="LGQ2807" s="391"/>
      <c r="LGR2807" s="391"/>
      <c r="LGS2807" s="391"/>
      <c r="LGT2807" s="391"/>
      <c r="LGU2807" s="391"/>
      <c r="LGV2807" s="391"/>
      <c r="LGW2807" s="391"/>
      <c r="LGX2807" s="391"/>
      <c r="LGY2807" s="391"/>
      <c r="LGZ2807" s="391"/>
      <c r="LHA2807" s="391"/>
      <c r="LHB2807" s="391"/>
      <c r="LHC2807" s="391"/>
      <c r="LHD2807" s="391"/>
      <c r="LHE2807" s="391"/>
      <c r="LHF2807" s="391"/>
      <c r="LHG2807" s="391"/>
      <c r="LHH2807" s="391"/>
      <c r="LHI2807" s="391"/>
      <c r="LHJ2807" s="391"/>
      <c r="LHK2807" s="391"/>
      <c r="LHL2807" s="391"/>
      <c r="LHM2807" s="391"/>
      <c r="LHN2807" s="391"/>
      <c r="LHO2807" s="391"/>
      <c r="LHP2807" s="391"/>
      <c r="LHQ2807" s="391"/>
      <c r="LHR2807" s="391"/>
      <c r="LHS2807" s="391"/>
      <c r="LHT2807" s="391"/>
      <c r="LHU2807" s="391"/>
      <c r="LHV2807" s="391"/>
      <c r="LHW2807" s="391"/>
      <c r="LHX2807" s="391"/>
      <c r="LHY2807" s="391"/>
      <c r="LHZ2807" s="391"/>
      <c r="LIA2807" s="391"/>
      <c r="LIB2807" s="391"/>
      <c r="LIC2807" s="391"/>
      <c r="LID2807" s="391"/>
      <c r="LIE2807" s="391"/>
      <c r="LIF2807" s="391"/>
      <c r="LIG2807" s="391"/>
      <c r="LIH2807" s="391"/>
      <c r="LII2807" s="391"/>
      <c r="LIJ2807" s="391"/>
      <c r="LIK2807" s="391"/>
      <c r="LIL2807" s="391"/>
      <c r="LIM2807" s="391"/>
      <c r="LIN2807" s="391"/>
      <c r="LIO2807" s="391"/>
      <c r="LIP2807" s="391"/>
      <c r="LIQ2807" s="391"/>
      <c r="LIR2807" s="391"/>
      <c r="LIS2807" s="391"/>
      <c r="LIT2807" s="391"/>
      <c r="LIU2807" s="391"/>
      <c r="LIV2807" s="391"/>
      <c r="LIW2807" s="391"/>
      <c r="LIX2807" s="391"/>
      <c r="LIY2807" s="391"/>
      <c r="LIZ2807" s="391"/>
      <c r="LJA2807" s="391"/>
      <c r="LJB2807" s="391"/>
      <c r="LJC2807" s="391"/>
      <c r="LJD2807" s="391"/>
      <c r="LJE2807" s="391"/>
      <c r="LJF2807" s="391"/>
      <c r="LJG2807" s="391"/>
      <c r="LJH2807" s="391"/>
      <c r="LJI2807" s="391"/>
      <c r="LJJ2807" s="391"/>
      <c r="LJK2807" s="391"/>
      <c r="LJL2807" s="391"/>
      <c r="LJM2807" s="391"/>
      <c r="LJN2807" s="391"/>
      <c r="LJO2807" s="391"/>
      <c r="LJP2807" s="391"/>
      <c r="LJQ2807" s="391"/>
      <c r="LJR2807" s="391"/>
      <c r="LJS2807" s="391"/>
      <c r="LJT2807" s="391"/>
      <c r="LJU2807" s="391"/>
      <c r="LJV2807" s="391"/>
      <c r="LJW2807" s="391"/>
      <c r="LJX2807" s="391"/>
      <c r="LJY2807" s="391"/>
      <c r="LJZ2807" s="391"/>
      <c r="LKA2807" s="391"/>
      <c r="LKB2807" s="391"/>
      <c r="LKC2807" s="391"/>
      <c r="LKD2807" s="391"/>
      <c r="LKE2807" s="391"/>
      <c r="LKF2807" s="391"/>
      <c r="LKG2807" s="391"/>
      <c r="LKH2807" s="391"/>
      <c r="LKI2807" s="391"/>
      <c r="LKJ2807" s="391"/>
      <c r="LKK2807" s="391"/>
      <c r="LKL2807" s="391"/>
      <c r="LKM2807" s="391"/>
      <c r="LKN2807" s="391"/>
      <c r="LKO2807" s="391"/>
      <c r="LKP2807" s="391"/>
      <c r="LKQ2807" s="391"/>
      <c r="LKR2807" s="391"/>
      <c r="LKS2807" s="391"/>
      <c r="LKT2807" s="391"/>
      <c r="LKU2807" s="391"/>
      <c r="LKV2807" s="391"/>
      <c r="LKW2807" s="391"/>
      <c r="LKX2807" s="391"/>
      <c r="LKY2807" s="391"/>
      <c r="LKZ2807" s="391"/>
      <c r="LLA2807" s="391"/>
      <c r="LLB2807" s="391"/>
      <c r="LLC2807" s="391"/>
      <c r="LLD2807" s="391"/>
      <c r="LLE2807" s="391"/>
      <c r="LLF2807" s="391"/>
      <c r="LLG2807" s="391"/>
      <c r="LLH2807" s="391"/>
      <c r="LLI2807" s="391"/>
      <c r="LLJ2807" s="391"/>
      <c r="LLK2807" s="391"/>
      <c r="LLL2807" s="391"/>
      <c r="LLM2807" s="391"/>
      <c r="LLN2807" s="391"/>
      <c r="LLO2807" s="391"/>
      <c r="LLP2807" s="391"/>
      <c r="LLQ2807" s="391"/>
      <c r="LLR2807" s="391"/>
      <c r="LLS2807" s="391"/>
      <c r="LLT2807" s="391"/>
      <c r="LLU2807" s="391"/>
      <c r="LLV2807" s="391"/>
      <c r="LLW2807" s="391"/>
      <c r="LLX2807" s="391"/>
      <c r="LLY2807" s="391"/>
      <c r="LLZ2807" s="391"/>
      <c r="LMA2807" s="391"/>
      <c r="LMB2807" s="391"/>
      <c r="LMC2807" s="391"/>
      <c r="LMD2807" s="391"/>
      <c r="LME2807" s="391"/>
      <c r="LMF2807" s="391"/>
      <c r="LMG2807" s="391"/>
      <c r="LMH2807" s="391"/>
      <c r="LMI2807" s="391"/>
      <c r="LMJ2807" s="391"/>
      <c r="LMK2807" s="391"/>
      <c r="LML2807" s="391"/>
      <c r="LMM2807" s="391"/>
      <c r="LMN2807" s="391"/>
      <c r="LMO2807" s="391"/>
      <c r="LMP2807" s="391"/>
      <c r="LMQ2807" s="391"/>
      <c r="LMR2807" s="391"/>
      <c r="LMS2807" s="391"/>
      <c r="LMT2807" s="391"/>
      <c r="LMU2807" s="391"/>
      <c r="LMV2807" s="391"/>
      <c r="LMW2807" s="391"/>
      <c r="LMX2807" s="391"/>
      <c r="LMY2807" s="391"/>
      <c r="LMZ2807" s="391"/>
      <c r="LNA2807" s="391"/>
      <c r="LNB2807" s="391"/>
      <c r="LNC2807" s="391"/>
      <c r="LND2807" s="391"/>
      <c r="LNE2807" s="391"/>
      <c r="LNF2807" s="391"/>
      <c r="LNG2807" s="391"/>
      <c r="LNH2807" s="391"/>
      <c r="LNI2807" s="391"/>
      <c r="LNJ2807" s="391"/>
      <c r="LNK2807" s="391"/>
      <c r="LNL2807" s="391"/>
      <c r="LNM2807" s="391"/>
      <c r="LNN2807" s="391"/>
      <c r="LNO2807" s="391"/>
      <c r="LNP2807" s="391"/>
      <c r="LNQ2807" s="391"/>
      <c r="LNR2807" s="391"/>
      <c r="LNS2807" s="391"/>
      <c r="LNT2807" s="391"/>
      <c r="LNU2807" s="391"/>
      <c r="LNV2807" s="391"/>
      <c r="LNW2807" s="391"/>
      <c r="LNX2807" s="391"/>
      <c r="LNY2807" s="391"/>
      <c r="LNZ2807" s="391"/>
      <c r="LOA2807" s="391"/>
      <c r="LOB2807" s="391"/>
      <c r="LOC2807" s="391"/>
      <c r="LOD2807" s="391"/>
      <c r="LOE2807" s="391"/>
      <c r="LOF2807" s="391"/>
      <c r="LOG2807" s="391"/>
      <c r="LOH2807" s="391"/>
      <c r="LOI2807" s="391"/>
      <c r="LOJ2807" s="391"/>
      <c r="LOK2807" s="391"/>
      <c r="LOL2807" s="391"/>
      <c r="LOM2807" s="391"/>
      <c r="LON2807" s="391"/>
      <c r="LOO2807" s="391"/>
      <c r="LOP2807" s="391"/>
      <c r="LOQ2807" s="391"/>
      <c r="LOR2807" s="391"/>
      <c r="LOS2807" s="391"/>
      <c r="LOT2807" s="391"/>
      <c r="LOU2807" s="391"/>
      <c r="LOV2807" s="391"/>
      <c r="LOW2807" s="391"/>
      <c r="LOX2807" s="391"/>
      <c r="LOY2807" s="391"/>
      <c r="LOZ2807" s="391"/>
      <c r="LPA2807" s="391"/>
      <c r="LPB2807" s="391"/>
      <c r="LPC2807" s="391"/>
      <c r="LPD2807" s="391"/>
      <c r="LPE2807" s="391"/>
      <c r="LPF2807" s="391"/>
      <c r="LPG2807" s="391"/>
      <c r="LPH2807" s="391"/>
      <c r="LPI2807" s="391"/>
      <c r="LPJ2807" s="391"/>
      <c r="LPK2807" s="391"/>
      <c r="LPL2807" s="391"/>
      <c r="LPM2807" s="391"/>
      <c r="LPN2807" s="391"/>
      <c r="LPO2807" s="391"/>
      <c r="LPP2807" s="391"/>
      <c r="LPQ2807" s="391"/>
      <c r="LPR2807" s="391"/>
      <c r="LPS2807" s="391"/>
      <c r="LPT2807" s="391"/>
      <c r="LPU2807" s="391"/>
      <c r="LPV2807" s="391"/>
      <c r="LPW2807" s="391"/>
      <c r="LPX2807" s="391"/>
      <c r="LPY2807" s="391"/>
      <c r="LPZ2807" s="391"/>
      <c r="LQA2807" s="391"/>
      <c r="LQB2807" s="391"/>
      <c r="LQC2807" s="391"/>
      <c r="LQD2807" s="391"/>
      <c r="LQE2807" s="391"/>
      <c r="LQF2807" s="391"/>
      <c r="LQG2807" s="391"/>
      <c r="LQH2807" s="391"/>
      <c r="LQI2807" s="391"/>
      <c r="LQJ2807" s="391"/>
      <c r="LQK2807" s="391"/>
      <c r="LQL2807" s="391"/>
      <c r="LQM2807" s="391"/>
      <c r="LQN2807" s="391"/>
      <c r="LQO2807" s="391"/>
      <c r="LQP2807" s="391"/>
      <c r="LQQ2807" s="391"/>
      <c r="LQR2807" s="391"/>
      <c r="LQS2807" s="391"/>
      <c r="LQT2807" s="391"/>
      <c r="LQU2807" s="391"/>
      <c r="LQV2807" s="391"/>
      <c r="LQW2807" s="391"/>
      <c r="LQX2807" s="391"/>
      <c r="LQY2807" s="391"/>
      <c r="LQZ2807" s="391"/>
      <c r="LRA2807" s="391"/>
      <c r="LRB2807" s="391"/>
      <c r="LRC2807" s="391"/>
      <c r="LRD2807" s="391"/>
      <c r="LRE2807" s="391"/>
      <c r="LRF2807" s="391"/>
      <c r="LRG2807" s="391"/>
      <c r="LRH2807" s="391"/>
      <c r="LRI2807" s="391"/>
      <c r="LRJ2807" s="391"/>
      <c r="LRK2807" s="391"/>
      <c r="LRL2807" s="391"/>
      <c r="LRM2807" s="391"/>
      <c r="LRN2807" s="391"/>
      <c r="LRO2807" s="391"/>
      <c r="LRP2807" s="391"/>
      <c r="LRQ2807" s="391"/>
      <c r="LRR2807" s="391"/>
      <c r="LRS2807" s="391"/>
      <c r="LRT2807" s="391"/>
      <c r="LRU2807" s="391"/>
      <c r="LRV2807" s="391"/>
      <c r="LRW2807" s="391"/>
      <c r="LRX2807" s="391"/>
      <c r="LRY2807" s="391"/>
      <c r="LRZ2807" s="391"/>
      <c r="LSA2807" s="391"/>
      <c r="LSB2807" s="391"/>
      <c r="LSC2807" s="391"/>
      <c r="LSD2807" s="391"/>
      <c r="LSE2807" s="391"/>
      <c r="LSF2807" s="391"/>
      <c r="LSG2807" s="391"/>
      <c r="LSH2807" s="391"/>
      <c r="LSI2807" s="391"/>
      <c r="LSJ2807" s="391"/>
      <c r="LSK2807" s="391"/>
      <c r="LSL2807" s="391"/>
      <c r="LSM2807" s="391"/>
      <c r="LSN2807" s="391"/>
      <c r="LSO2807" s="391"/>
      <c r="LSP2807" s="391"/>
      <c r="LSQ2807" s="391"/>
      <c r="LSR2807" s="391"/>
      <c r="LSS2807" s="391"/>
      <c r="LST2807" s="391"/>
      <c r="LSU2807" s="391"/>
      <c r="LSV2807" s="391"/>
      <c r="LSW2807" s="391"/>
      <c r="LSX2807" s="391"/>
      <c r="LSY2807" s="391"/>
      <c r="LSZ2807" s="391"/>
      <c r="LTA2807" s="391"/>
      <c r="LTB2807" s="391"/>
      <c r="LTC2807" s="391"/>
      <c r="LTD2807" s="391"/>
      <c r="LTE2807" s="391"/>
      <c r="LTF2807" s="391"/>
      <c r="LTG2807" s="391"/>
      <c r="LTH2807" s="391"/>
      <c r="LTI2807" s="391"/>
      <c r="LTJ2807" s="391"/>
      <c r="LTK2807" s="391"/>
      <c r="LTL2807" s="391"/>
      <c r="LTM2807" s="391"/>
      <c r="LTN2807" s="391"/>
      <c r="LTO2807" s="391"/>
      <c r="LTP2807" s="391"/>
      <c r="LTQ2807" s="391"/>
      <c r="LTR2807" s="391"/>
      <c r="LTS2807" s="391"/>
      <c r="LTT2807" s="391"/>
      <c r="LTU2807" s="391"/>
      <c r="LTV2807" s="391"/>
      <c r="LTW2807" s="391"/>
      <c r="LTX2807" s="391"/>
      <c r="LTY2807" s="391"/>
      <c r="LTZ2807" s="391"/>
      <c r="LUA2807" s="391"/>
      <c r="LUB2807" s="391"/>
      <c r="LUC2807" s="391"/>
      <c r="LUD2807" s="391"/>
      <c r="LUE2807" s="391"/>
      <c r="LUF2807" s="391"/>
      <c r="LUG2807" s="391"/>
      <c r="LUH2807" s="391"/>
      <c r="LUI2807" s="391"/>
      <c r="LUJ2807" s="391"/>
      <c r="LUK2807" s="391"/>
      <c r="LUL2807" s="391"/>
      <c r="LUM2807" s="391"/>
      <c r="LUN2807" s="391"/>
      <c r="LUO2807" s="391"/>
      <c r="LUP2807" s="391"/>
      <c r="LUQ2807" s="391"/>
      <c r="LUR2807" s="391"/>
      <c r="LUS2807" s="391"/>
      <c r="LUT2807" s="391"/>
      <c r="LUU2807" s="391"/>
      <c r="LUV2807" s="391"/>
      <c r="LUW2807" s="391"/>
      <c r="LUX2807" s="391"/>
      <c r="LUY2807" s="391"/>
      <c r="LUZ2807" s="391"/>
      <c r="LVA2807" s="391"/>
      <c r="LVB2807" s="391"/>
      <c r="LVC2807" s="391"/>
      <c r="LVD2807" s="391"/>
      <c r="LVE2807" s="391"/>
      <c r="LVF2807" s="391"/>
      <c r="LVG2807" s="391"/>
      <c r="LVH2807" s="391"/>
      <c r="LVI2807" s="391"/>
      <c r="LVJ2807" s="391"/>
      <c r="LVK2807" s="391"/>
      <c r="LVL2807" s="391"/>
      <c r="LVM2807" s="391"/>
      <c r="LVN2807" s="391"/>
      <c r="LVO2807" s="391"/>
      <c r="LVP2807" s="391"/>
      <c r="LVQ2807" s="391"/>
      <c r="LVR2807" s="391"/>
      <c r="LVS2807" s="391"/>
      <c r="LVT2807" s="391"/>
      <c r="LVU2807" s="391"/>
      <c r="LVV2807" s="391"/>
      <c r="LVW2807" s="391"/>
      <c r="LVX2807" s="391"/>
      <c r="LVY2807" s="391"/>
      <c r="LVZ2807" s="391"/>
      <c r="LWA2807" s="391"/>
      <c r="LWB2807" s="391"/>
      <c r="LWC2807" s="391"/>
      <c r="LWD2807" s="391"/>
      <c r="LWE2807" s="391"/>
      <c r="LWF2807" s="391"/>
      <c r="LWG2807" s="391"/>
      <c r="LWH2807" s="391"/>
      <c r="LWI2807" s="391"/>
      <c r="LWJ2807" s="391"/>
      <c r="LWK2807" s="391"/>
      <c r="LWL2807" s="391"/>
      <c r="LWM2807" s="391"/>
      <c r="LWN2807" s="391"/>
      <c r="LWO2807" s="391"/>
      <c r="LWP2807" s="391"/>
      <c r="LWQ2807" s="391"/>
      <c r="LWR2807" s="391"/>
      <c r="LWS2807" s="391"/>
      <c r="LWT2807" s="391"/>
      <c r="LWU2807" s="391"/>
      <c r="LWV2807" s="391"/>
      <c r="LWW2807" s="391"/>
      <c r="LWX2807" s="391"/>
      <c r="LWY2807" s="391"/>
      <c r="LWZ2807" s="391"/>
      <c r="LXA2807" s="391"/>
      <c r="LXB2807" s="391"/>
      <c r="LXC2807" s="391"/>
      <c r="LXD2807" s="391"/>
      <c r="LXE2807" s="391"/>
      <c r="LXF2807" s="391"/>
      <c r="LXG2807" s="391"/>
      <c r="LXH2807" s="391"/>
      <c r="LXI2807" s="391"/>
      <c r="LXJ2807" s="391"/>
      <c r="LXK2807" s="391"/>
      <c r="LXL2807" s="391"/>
      <c r="LXM2807" s="391"/>
      <c r="LXN2807" s="391"/>
      <c r="LXO2807" s="391"/>
      <c r="LXP2807" s="391"/>
      <c r="LXQ2807" s="391"/>
      <c r="LXR2807" s="391"/>
      <c r="LXS2807" s="391"/>
      <c r="LXT2807" s="391"/>
      <c r="LXU2807" s="391"/>
      <c r="LXV2807" s="391"/>
      <c r="LXW2807" s="391"/>
      <c r="LXX2807" s="391"/>
      <c r="LXY2807" s="391"/>
      <c r="LXZ2807" s="391"/>
      <c r="LYA2807" s="391"/>
      <c r="LYB2807" s="391"/>
      <c r="LYC2807" s="391"/>
      <c r="LYD2807" s="391"/>
      <c r="LYE2807" s="391"/>
      <c r="LYF2807" s="391"/>
      <c r="LYG2807" s="391"/>
      <c r="LYH2807" s="391"/>
      <c r="LYI2807" s="391"/>
      <c r="LYJ2807" s="391"/>
      <c r="LYK2807" s="391"/>
      <c r="LYL2807" s="391"/>
      <c r="LYM2807" s="391"/>
      <c r="LYN2807" s="391"/>
      <c r="LYO2807" s="391"/>
      <c r="LYP2807" s="391"/>
      <c r="LYQ2807" s="391"/>
      <c r="LYR2807" s="391"/>
      <c r="LYS2807" s="391"/>
      <c r="LYT2807" s="391"/>
      <c r="LYU2807" s="391"/>
      <c r="LYV2807" s="391"/>
      <c r="LYW2807" s="391"/>
      <c r="LYX2807" s="391"/>
      <c r="LYY2807" s="391"/>
      <c r="LYZ2807" s="391"/>
      <c r="LZA2807" s="391"/>
      <c r="LZB2807" s="391"/>
      <c r="LZC2807" s="391"/>
      <c r="LZD2807" s="391"/>
      <c r="LZE2807" s="391"/>
      <c r="LZF2807" s="391"/>
      <c r="LZG2807" s="391"/>
      <c r="LZH2807" s="391"/>
      <c r="LZI2807" s="391"/>
      <c r="LZJ2807" s="391"/>
      <c r="LZK2807" s="391"/>
      <c r="LZL2807" s="391"/>
      <c r="LZM2807" s="391"/>
      <c r="LZN2807" s="391"/>
      <c r="LZO2807" s="391"/>
      <c r="LZP2807" s="391"/>
      <c r="LZQ2807" s="391"/>
      <c r="LZR2807" s="391"/>
      <c r="LZS2807" s="391"/>
      <c r="LZT2807" s="391"/>
      <c r="LZU2807" s="391"/>
      <c r="LZV2807" s="391"/>
      <c r="LZW2807" s="391"/>
      <c r="LZX2807" s="391"/>
      <c r="LZY2807" s="391"/>
      <c r="LZZ2807" s="391"/>
      <c r="MAA2807" s="391"/>
      <c r="MAB2807" s="391"/>
      <c r="MAC2807" s="391"/>
      <c r="MAD2807" s="391"/>
      <c r="MAE2807" s="391"/>
      <c r="MAF2807" s="391"/>
      <c r="MAG2807" s="391"/>
      <c r="MAH2807" s="391"/>
      <c r="MAI2807" s="391"/>
      <c r="MAJ2807" s="391"/>
      <c r="MAK2807" s="391"/>
      <c r="MAL2807" s="391"/>
      <c r="MAM2807" s="391"/>
      <c r="MAN2807" s="391"/>
      <c r="MAO2807" s="391"/>
      <c r="MAP2807" s="391"/>
      <c r="MAQ2807" s="391"/>
      <c r="MAR2807" s="391"/>
      <c r="MAS2807" s="391"/>
      <c r="MAT2807" s="391"/>
      <c r="MAU2807" s="391"/>
      <c r="MAV2807" s="391"/>
      <c r="MAW2807" s="391"/>
      <c r="MAX2807" s="391"/>
      <c r="MAY2807" s="391"/>
      <c r="MAZ2807" s="391"/>
      <c r="MBA2807" s="391"/>
      <c r="MBB2807" s="391"/>
      <c r="MBC2807" s="391"/>
      <c r="MBD2807" s="391"/>
      <c r="MBE2807" s="391"/>
      <c r="MBF2807" s="391"/>
      <c r="MBG2807" s="391"/>
      <c r="MBH2807" s="391"/>
      <c r="MBI2807" s="391"/>
      <c r="MBJ2807" s="391"/>
      <c r="MBK2807" s="391"/>
      <c r="MBL2807" s="391"/>
      <c r="MBM2807" s="391"/>
      <c r="MBN2807" s="391"/>
      <c r="MBO2807" s="391"/>
      <c r="MBP2807" s="391"/>
      <c r="MBQ2807" s="391"/>
      <c r="MBR2807" s="391"/>
      <c r="MBS2807" s="391"/>
      <c r="MBT2807" s="391"/>
      <c r="MBU2807" s="391"/>
      <c r="MBV2807" s="391"/>
      <c r="MBW2807" s="391"/>
      <c r="MBX2807" s="391"/>
      <c r="MBY2807" s="391"/>
      <c r="MBZ2807" s="391"/>
      <c r="MCA2807" s="391"/>
      <c r="MCB2807" s="391"/>
      <c r="MCC2807" s="391"/>
      <c r="MCD2807" s="391"/>
      <c r="MCE2807" s="391"/>
      <c r="MCF2807" s="391"/>
      <c r="MCG2807" s="391"/>
      <c r="MCH2807" s="391"/>
      <c r="MCI2807" s="391"/>
      <c r="MCJ2807" s="391"/>
      <c r="MCK2807" s="391"/>
      <c r="MCL2807" s="391"/>
      <c r="MCM2807" s="391"/>
      <c r="MCN2807" s="391"/>
      <c r="MCO2807" s="391"/>
      <c r="MCP2807" s="391"/>
      <c r="MCQ2807" s="391"/>
      <c r="MCR2807" s="391"/>
      <c r="MCS2807" s="391"/>
      <c r="MCT2807" s="391"/>
      <c r="MCU2807" s="391"/>
      <c r="MCV2807" s="391"/>
      <c r="MCW2807" s="391"/>
      <c r="MCX2807" s="391"/>
      <c r="MCY2807" s="391"/>
      <c r="MCZ2807" s="391"/>
      <c r="MDA2807" s="391"/>
      <c r="MDB2807" s="391"/>
      <c r="MDC2807" s="391"/>
      <c r="MDD2807" s="391"/>
      <c r="MDE2807" s="391"/>
      <c r="MDF2807" s="391"/>
      <c r="MDG2807" s="391"/>
      <c r="MDH2807" s="391"/>
      <c r="MDI2807" s="391"/>
      <c r="MDJ2807" s="391"/>
      <c r="MDK2807" s="391"/>
      <c r="MDL2807" s="391"/>
      <c r="MDM2807" s="391"/>
      <c r="MDN2807" s="391"/>
      <c r="MDO2807" s="391"/>
      <c r="MDP2807" s="391"/>
      <c r="MDQ2807" s="391"/>
      <c r="MDR2807" s="391"/>
      <c r="MDS2807" s="391"/>
      <c r="MDT2807" s="391"/>
      <c r="MDU2807" s="391"/>
      <c r="MDV2807" s="391"/>
      <c r="MDW2807" s="391"/>
      <c r="MDX2807" s="391"/>
      <c r="MDY2807" s="391"/>
      <c r="MDZ2807" s="391"/>
      <c r="MEA2807" s="391"/>
      <c r="MEB2807" s="391"/>
      <c r="MEC2807" s="391"/>
      <c r="MED2807" s="391"/>
      <c r="MEE2807" s="391"/>
      <c r="MEF2807" s="391"/>
      <c r="MEG2807" s="391"/>
      <c r="MEH2807" s="391"/>
      <c r="MEI2807" s="391"/>
      <c r="MEJ2807" s="391"/>
      <c r="MEK2807" s="391"/>
      <c r="MEL2807" s="391"/>
      <c r="MEM2807" s="391"/>
      <c r="MEN2807" s="391"/>
      <c r="MEO2807" s="391"/>
      <c r="MEP2807" s="391"/>
      <c r="MEQ2807" s="391"/>
      <c r="MER2807" s="391"/>
      <c r="MES2807" s="391"/>
      <c r="MET2807" s="391"/>
      <c r="MEU2807" s="391"/>
      <c r="MEV2807" s="391"/>
      <c r="MEW2807" s="391"/>
      <c r="MEX2807" s="391"/>
      <c r="MEY2807" s="391"/>
      <c r="MEZ2807" s="391"/>
      <c r="MFA2807" s="391"/>
      <c r="MFB2807" s="391"/>
      <c r="MFC2807" s="391"/>
      <c r="MFD2807" s="391"/>
      <c r="MFE2807" s="391"/>
      <c r="MFF2807" s="391"/>
      <c r="MFG2807" s="391"/>
      <c r="MFH2807" s="391"/>
      <c r="MFI2807" s="391"/>
      <c r="MFJ2807" s="391"/>
      <c r="MFK2807" s="391"/>
      <c r="MFL2807" s="391"/>
      <c r="MFM2807" s="391"/>
      <c r="MFN2807" s="391"/>
      <c r="MFO2807" s="391"/>
      <c r="MFP2807" s="391"/>
      <c r="MFQ2807" s="391"/>
      <c r="MFR2807" s="391"/>
      <c r="MFS2807" s="391"/>
      <c r="MFT2807" s="391"/>
      <c r="MFU2807" s="391"/>
      <c r="MFV2807" s="391"/>
      <c r="MFW2807" s="391"/>
      <c r="MFX2807" s="391"/>
      <c r="MFY2807" s="391"/>
      <c r="MFZ2807" s="391"/>
      <c r="MGA2807" s="391"/>
      <c r="MGB2807" s="391"/>
      <c r="MGC2807" s="391"/>
      <c r="MGD2807" s="391"/>
      <c r="MGE2807" s="391"/>
      <c r="MGF2807" s="391"/>
      <c r="MGG2807" s="391"/>
      <c r="MGH2807" s="391"/>
      <c r="MGI2807" s="391"/>
      <c r="MGJ2807" s="391"/>
      <c r="MGK2807" s="391"/>
      <c r="MGL2807" s="391"/>
      <c r="MGM2807" s="391"/>
      <c r="MGN2807" s="391"/>
      <c r="MGO2807" s="391"/>
      <c r="MGP2807" s="391"/>
      <c r="MGQ2807" s="391"/>
      <c r="MGR2807" s="391"/>
      <c r="MGS2807" s="391"/>
      <c r="MGT2807" s="391"/>
      <c r="MGU2807" s="391"/>
      <c r="MGV2807" s="391"/>
      <c r="MGW2807" s="391"/>
      <c r="MGX2807" s="391"/>
      <c r="MGY2807" s="391"/>
      <c r="MGZ2807" s="391"/>
      <c r="MHA2807" s="391"/>
      <c r="MHB2807" s="391"/>
      <c r="MHC2807" s="391"/>
      <c r="MHD2807" s="391"/>
      <c r="MHE2807" s="391"/>
      <c r="MHF2807" s="391"/>
      <c r="MHG2807" s="391"/>
      <c r="MHH2807" s="391"/>
      <c r="MHI2807" s="391"/>
      <c r="MHJ2807" s="391"/>
      <c r="MHK2807" s="391"/>
      <c r="MHL2807" s="391"/>
      <c r="MHM2807" s="391"/>
      <c r="MHN2807" s="391"/>
      <c r="MHO2807" s="391"/>
      <c r="MHP2807" s="391"/>
      <c r="MHQ2807" s="391"/>
      <c r="MHR2807" s="391"/>
      <c r="MHS2807" s="391"/>
      <c r="MHT2807" s="391"/>
      <c r="MHU2807" s="391"/>
      <c r="MHV2807" s="391"/>
      <c r="MHW2807" s="391"/>
      <c r="MHX2807" s="391"/>
      <c r="MHY2807" s="391"/>
      <c r="MHZ2807" s="391"/>
      <c r="MIA2807" s="391"/>
      <c r="MIB2807" s="391"/>
      <c r="MIC2807" s="391"/>
      <c r="MID2807" s="391"/>
      <c r="MIE2807" s="391"/>
      <c r="MIF2807" s="391"/>
      <c r="MIG2807" s="391"/>
      <c r="MIH2807" s="391"/>
      <c r="MII2807" s="391"/>
      <c r="MIJ2807" s="391"/>
      <c r="MIK2807" s="391"/>
      <c r="MIL2807" s="391"/>
      <c r="MIM2807" s="391"/>
      <c r="MIN2807" s="391"/>
      <c r="MIO2807" s="391"/>
      <c r="MIP2807" s="391"/>
      <c r="MIQ2807" s="391"/>
      <c r="MIR2807" s="391"/>
      <c r="MIS2807" s="391"/>
      <c r="MIT2807" s="391"/>
      <c r="MIU2807" s="391"/>
      <c r="MIV2807" s="391"/>
      <c r="MIW2807" s="391"/>
      <c r="MIX2807" s="391"/>
      <c r="MIY2807" s="391"/>
      <c r="MIZ2807" s="391"/>
      <c r="MJA2807" s="391"/>
      <c r="MJB2807" s="391"/>
      <c r="MJC2807" s="391"/>
      <c r="MJD2807" s="391"/>
      <c r="MJE2807" s="391"/>
      <c r="MJF2807" s="391"/>
      <c r="MJG2807" s="391"/>
      <c r="MJH2807" s="391"/>
      <c r="MJI2807" s="391"/>
      <c r="MJJ2807" s="391"/>
      <c r="MJK2807" s="391"/>
      <c r="MJL2807" s="391"/>
      <c r="MJM2807" s="391"/>
      <c r="MJN2807" s="391"/>
      <c r="MJO2807" s="391"/>
      <c r="MJP2807" s="391"/>
      <c r="MJQ2807" s="391"/>
      <c r="MJR2807" s="391"/>
      <c r="MJS2807" s="391"/>
      <c r="MJT2807" s="391"/>
      <c r="MJU2807" s="391"/>
      <c r="MJV2807" s="391"/>
      <c r="MJW2807" s="391"/>
      <c r="MJX2807" s="391"/>
      <c r="MJY2807" s="391"/>
      <c r="MJZ2807" s="391"/>
      <c r="MKA2807" s="391"/>
      <c r="MKB2807" s="391"/>
      <c r="MKC2807" s="391"/>
      <c r="MKD2807" s="391"/>
      <c r="MKE2807" s="391"/>
      <c r="MKF2807" s="391"/>
      <c r="MKG2807" s="391"/>
      <c r="MKH2807" s="391"/>
      <c r="MKI2807" s="391"/>
      <c r="MKJ2807" s="391"/>
      <c r="MKK2807" s="391"/>
      <c r="MKL2807" s="391"/>
      <c r="MKM2807" s="391"/>
      <c r="MKN2807" s="391"/>
      <c r="MKO2807" s="391"/>
      <c r="MKP2807" s="391"/>
      <c r="MKQ2807" s="391"/>
      <c r="MKR2807" s="391"/>
      <c r="MKS2807" s="391"/>
      <c r="MKT2807" s="391"/>
      <c r="MKU2807" s="391"/>
      <c r="MKV2807" s="391"/>
      <c r="MKW2807" s="391"/>
      <c r="MKX2807" s="391"/>
      <c r="MKY2807" s="391"/>
      <c r="MKZ2807" s="391"/>
      <c r="MLA2807" s="391"/>
      <c r="MLB2807" s="391"/>
      <c r="MLC2807" s="391"/>
      <c r="MLD2807" s="391"/>
      <c r="MLE2807" s="391"/>
      <c r="MLF2807" s="391"/>
      <c r="MLG2807" s="391"/>
      <c r="MLH2807" s="391"/>
      <c r="MLI2807" s="391"/>
      <c r="MLJ2807" s="391"/>
      <c r="MLK2807" s="391"/>
      <c r="MLL2807" s="391"/>
      <c r="MLM2807" s="391"/>
      <c r="MLN2807" s="391"/>
      <c r="MLO2807" s="391"/>
      <c r="MLP2807" s="391"/>
      <c r="MLQ2807" s="391"/>
      <c r="MLR2807" s="391"/>
      <c r="MLS2807" s="391"/>
      <c r="MLT2807" s="391"/>
      <c r="MLU2807" s="391"/>
      <c r="MLV2807" s="391"/>
      <c r="MLW2807" s="391"/>
      <c r="MLX2807" s="391"/>
      <c r="MLY2807" s="391"/>
      <c r="MLZ2807" s="391"/>
      <c r="MMA2807" s="391"/>
      <c r="MMB2807" s="391"/>
      <c r="MMC2807" s="391"/>
      <c r="MMD2807" s="391"/>
      <c r="MME2807" s="391"/>
      <c r="MMF2807" s="391"/>
      <c r="MMG2807" s="391"/>
      <c r="MMH2807" s="391"/>
      <c r="MMI2807" s="391"/>
      <c r="MMJ2807" s="391"/>
      <c r="MMK2807" s="391"/>
      <c r="MML2807" s="391"/>
      <c r="MMM2807" s="391"/>
      <c r="MMN2807" s="391"/>
      <c r="MMO2807" s="391"/>
      <c r="MMP2807" s="391"/>
      <c r="MMQ2807" s="391"/>
      <c r="MMR2807" s="391"/>
      <c r="MMS2807" s="391"/>
      <c r="MMT2807" s="391"/>
      <c r="MMU2807" s="391"/>
      <c r="MMV2807" s="391"/>
      <c r="MMW2807" s="391"/>
      <c r="MMX2807" s="391"/>
      <c r="MMY2807" s="391"/>
      <c r="MMZ2807" s="391"/>
      <c r="MNA2807" s="391"/>
      <c r="MNB2807" s="391"/>
      <c r="MNC2807" s="391"/>
      <c r="MND2807" s="391"/>
      <c r="MNE2807" s="391"/>
      <c r="MNF2807" s="391"/>
      <c r="MNG2807" s="391"/>
      <c r="MNH2807" s="391"/>
      <c r="MNI2807" s="391"/>
      <c r="MNJ2807" s="391"/>
      <c r="MNK2807" s="391"/>
      <c r="MNL2807" s="391"/>
      <c r="MNM2807" s="391"/>
      <c r="MNN2807" s="391"/>
      <c r="MNO2807" s="391"/>
      <c r="MNP2807" s="391"/>
      <c r="MNQ2807" s="391"/>
      <c r="MNR2807" s="391"/>
      <c r="MNS2807" s="391"/>
      <c r="MNT2807" s="391"/>
      <c r="MNU2807" s="391"/>
      <c r="MNV2807" s="391"/>
      <c r="MNW2807" s="391"/>
      <c r="MNX2807" s="391"/>
      <c r="MNY2807" s="391"/>
      <c r="MNZ2807" s="391"/>
      <c r="MOA2807" s="391"/>
      <c r="MOB2807" s="391"/>
      <c r="MOC2807" s="391"/>
      <c r="MOD2807" s="391"/>
      <c r="MOE2807" s="391"/>
      <c r="MOF2807" s="391"/>
      <c r="MOG2807" s="391"/>
      <c r="MOH2807" s="391"/>
      <c r="MOI2807" s="391"/>
      <c r="MOJ2807" s="391"/>
      <c r="MOK2807" s="391"/>
      <c r="MOL2807" s="391"/>
      <c r="MOM2807" s="391"/>
      <c r="MON2807" s="391"/>
      <c r="MOO2807" s="391"/>
      <c r="MOP2807" s="391"/>
      <c r="MOQ2807" s="391"/>
      <c r="MOR2807" s="391"/>
      <c r="MOS2807" s="391"/>
      <c r="MOT2807" s="391"/>
      <c r="MOU2807" s="391"/>
      <c r="MOV2807" s="391"/>
      <c r="MOW2807" s="391"/>
      <c r="MOX2807" s="391"/>
      <c r="MOY2807" s="391"/>
      <c r="MOZ2807" s="391"/>
      <c r="MPA2807" s="391"/>
      <c r="MPB2807" s="391"/>
      <c r="MPC2807" s="391"/>
      <c r="MPD2807" s="391"/>
      <c r="MPE2807" s="391"/>
      <c r="MPF2807" s="391"/>
      <c r="MPG2807" s="391"/>
      <c r="MPH2807" s="391"/>
      <c r="MPI2807" s="391"/>
      <c r="MPJ2807" s="391"/>
      <c r="MPK2807" s="391"/>
      <c r="MPL2807" s="391"/>
      <c r="MPM2807" s="391"/>
      <c r="MPN2807" s="391"/>
      <c r="MPO2807" s="391"/>
      <c r="MPP2807" s="391"/>
      <c r="MPQ2807" s="391"/>
      <c r="MPR2807" s="391"/>
      <c r="MPS2807" s="391"/>
      <c r="MPT2807" s="391"/>
      <c r="MPU2807" s="391"/>
      <c r="MPV2807" s="391"/>
      <c r="MPW2807" s="391"/>
      <c r="MPX2807" s="391"/>
      <c r="MPY2807" s="391"/>
      <c r="MPZ2807" s="391"/>
      <c r="MQA2807" s="391"/>
      <c r="MQB2807" s="391"/>
      <c r="MQC2807" s="391"/>
      <c r="MQD2807" s="391"/>
      <c r="MQE2807" s="391"/>
      <c r="MQF2807" s="391"/>
      <c r="MQG2807" s="391"/>
      <c r="MQH2807" s="391"/>
      <c r="MQI2807" s="391"/>
      <c r="MQJ2807" s="391"/>
      <c r="MQK2807" s="391"/>
      <c r="MQL2807" s="391"/>
      <c r="MQM2807" s="391"/>
      <c r="MQN2807" s="391"/>
      <c r="MQO2807" s="391"/>
      <c r="MQP2807" s="391"/>
      <c r="MQQ2807" s="391"/>
      <c r="MQR2807" s="391"/>
      <c r="MQS2807" s="391"/>
      <c r="MQT2807" s="391"/>
      <c r="MQU2807" s="391"/>
      <c r="MQV2807" s="391"/>
      <c r="MQW2807" s="391"/>
      <c r="MQX2807" s="391"/>
      <c r="MQY2807" s="391"/>
      <c r="MQZ2807" s="391"/>
      <c r="MRA2807" s="391"/>
      <c r="MRB2807" s="391"/>
      <c r="MRC2807" s="391"/>
      <c r="MRD2807" s="391"/>
      <c r="MRE2807" s="391"/>
      <c r="MRF2807" s="391"/>
      <c r="MRG2807" s="391"/>
      <c r="MRH2807" s="391"/>
      <c r="MRI2807" s="391"/>
      <c r="MRJ2807" s="391"/>
      <c r="MRK2807" s="391"/>
      <c r="MRL2807" s="391"/>
      <c r="MRM2807" s="391"/>
      <c r="MRN2807" s="391"/>
      <c r="MRO2807" s="391"/>
      <c r="MRP2807" s="391"/>
      <c r="MRQ2807" s="391"/>
      <c r="MRR2807" s="391"/>
      <c r="MRS2807" s="391"/>
      <c r="MRT2807" s="391"/>
      <c r="MRU2807" s="391"/>
      <c r="MRV2807" s="391"/>
      <c r="MRW2807" s="391"/>
      <c r="MRX2807" s="391"/>
      <c r="MRY2807" s="391"/>
      <c r="MRZ2807" s="391"/>
      <c r="MSA2807" s="391"/>
      <c r="MSB2807" s="391"/>
      <c r="MSC2807" s="391"/>
      <c r="MSD2807" s="391"/>
      <c r="MSE2807" s="391"/>
      <c r="MSF2807" s="391"/>
      <c r="MSG2807" s="391"/>
      <c r="MSH2807" s="391"/>
      <c r="MSI2807" s="391"/>
      <c r="MSJ2807" s="391"/>
      <c r="MSK2807" s="391"/>
      <c r="MSL2807" s="391"/>
      <c r="MSM2807" s="391"/>
      <c r="MSN2807" s="391"/>
      <c r="MSO2807" s="391"/>
      <c r="MSP2807" s="391"/>
      <c r="MSQ2807" s="391"/>
      <c r="MSR2807" s="391"/>
      <c r="MSS2807" s="391"/>
      <c r="MST2807" s="391"/>
      <c r="MSU2807" s="391"/>
      <c r="MSV2807" s="391"/>
      <c r="MSW2807" s="391"/>
      <c r="MSX2807" s="391"/>
      <c r="MSY2807" s="391"/>
      <c r="MSZ2807" s="391"/>
      <c r="MTA2807" s="391"/>
      <c r="MTB2807" s="391"/>
      <c r="MTC2807" s="391"/>
      <c r="MTD2807" s="391"/>
      <c r="MTE2807" s="391"/>
      <c r="MTF2807" s="391"/>
      <c r="MTG2807" s="391"/>
      <c r="MTH2807" s="391"/>
      <c r="MTI2807" s="391"/>
      <c r="MTJ2807" s="391"/>
      <c r="MTK2807" s="391"/>
      <c r="MTL2807" s="391"/>
      <c r="MTM2807" s="391"/>
      <c r="MTN2807" s="391"/>
      <c r="MTO2807" s="391"/>
      <c r="MTP2807" s="391"/>
      <c r="MTQ2807" s="391"/>
      <c r="MTR2807" s="391"/>
      <c r="MTS2807" s="391"/>
      <c r="MTT2807" s="391"/>
      <c r="MTU2807" s="391"/>
      <c r="MTV2807" s="391"/>
      <c r="MTW2807" s="391"/>
      <c r="MTX2807" s="391"/>
      <c r="MTY2807" s="391"/>
      <c r="MTZ2807" s="391"/>
      <c r="MUA2807" s="391"/>
      <c r="MUB2807" s="391"/>
      <c r="MUC2807" s="391"/>
      <c r="MUD2807" s="391"/>
      <c r="MUE2807" s="391"/>
      <c r="MUF2807" s="391"/>
      <c r="MUG2807" s="391"/>
      <c r="MUH2807" s="391"/>
      <c r="MUI2807" s="391"/>
      <c r="MUJ2807" s="391"/>
      <c r="MUK2807" s="391"/>
      <c r="MUL2807" s="391"/>
      <c r="MUM2807" s="391"/>
      <c r="MUN2807" s="391"/>
      <c r="MUO2807" s="391"/>
      <c r="MUP2807" s="391"/>
      <c r="MUQ2807" s="391"/>
      <c r="MUR2807" s="391"/>
      <c r="MUS2807" s="391"/>
      <c r="MUT2807" s="391"/>
      <c r="MUU2807" s="391"/>
      <c r="MUV2807" s="391"/>
      <c r="MUW2807" s="391"/>
      <c r="MUX2807" s="391"/>
      <c r="MUY2807" s="391"/>
      <c r="MUZ2807" s="391"/>
      <c r="MVA2807" s="391"/>
      <c r="MVB2807" s="391"/>
      <c r="MVC2807" s="391"/>
      <c r="MVD2807" s="391"/>
      <c r="MVE2807" s="391"/>
      <c r="MVF2807" s="391"/>
      <c r="MVG2807" s="391"/>
      <c r="MVH2807" s="391"/>
      <c r="MVI2807" s="391"/>
      <c r="MVJ2807" s="391"/>
      <c r="MVK2807" s="391"/>
      <c r="MVL2807" s="391"/>
      <c r="MVM2807" s="391"/>
      <c r="MVN2807" s="391"/>
      <c r="MVO2807" s="391"/>
      <c r="MVP2807" s="391"/>
      <c r="MVQ2807" s="391"/>
      <c r="MVR2807" s="391"/>
      <c r="MVS2807" s="391"/>
      <c r="MVT2807" s="391"/>
      <c r="MVU2807" s="391"/>
      <c r="MVV2807" s="391"/>
      <c r="MVW2807" s="391"/>
      <c r="MVX2807" s="391"/>
      <c r="MVY2807" s="391"/>
      <c r="MVZ2807" s="391"/>
      <c r="MWA2807" s="391"/>
      <c r="MWB2807" s="391"/>
      <c r="MWC2807" s="391"/>
      <c r="MWD2807" s="391"/>
      <c r="MWE2807" s="391"/>
      <c r="MWF2807" s="391"/>
      <c r="MWG2807" s="391"/>
      <c r="MWH2807" s="391"/>
      <c r="MWI2807" s="391"/>
      <c r="MWJ2807" s="391"/>
      <c r="MWK2807" s="391"/>
      <c r="MWL2807" s="391"/>
      <c r="MWM2807" s="391"/>
      <c r="MWN2807" s="391"/>
      <c r="MWO2807" s="391"/>
      <c r="MWP2807" s="391"/>
      <c r="MWQ2807" s="391"/>
      <c r="MWR2807" s="391"/>
      <c r="MWS2807" s="391"/>
      <c r="MWT2807" s="391"/>
      <c r="MWU2807" s="391"/>
      <c r="MWV2807" s="391"/>
      <c r="MWW2807" s="391"/>
      <c r="MWX2807" s="391"/>
      <c r="MWY2807" s="391"/>
      <c r="MWZ2807" s="391"/>
      <c r="MXA2807" s="391"/>
      <c r="MXB2807" s="391"/>
      <c r="MXC2807" s="391"/>
      <c r="MXD2807" s="391"/>
      <c r="MXE2807" s="391"/>
      <c r="MXF2807" s="391"/>
      <c r="MXG2807" s="391"/>
      <c r="MXH2807" s="391"/>
      <c r="MXI2807" s="391"/>
      <c r="MXJ2807" s="391"/>
      <c r="MXK2807" s="391"/>
      <c r="MXL2807" s="391"/>
      <c r="MXM2807" s="391"/>
      <c r="MXN2807" s="391"/>
      <c r="MXO2807" s="391"/>
      <c r="MXP2807" s="391"/>
      <c r="MXQ2807" s="391"/>
      <c r="MXR2807" s="391"/>
      <c r="MXS2807" s="391"/>
      <c r="MXT2807" s="391"/>
      <c r="MXU2807" s="391"/>
      <c r="MXV2807" s="391"/>
      <c r="MXW2807" s="391"/>
      <c r="MXX2807" s="391"/>
      <c r="MXY2807" s="391"/>
      <c r="MXZ2807" s="391"/>
      <c r="MYA2807" s="391"/>
      <c r="MYB2807" s="391"/>
      <c r="MYC2807" s="391"/>
      <c r="MYD2807" s="391"/>
      <c r="MYE2807" s="391"/>
      <c r="MYF2807" s="391"/>
      <c r="MYG2807" s="391"/>
      <c r="MYH2807" s="391"/>
      <c r="MYI2807" s="391"/>
      <c r="MYJ2807" s="391"/>
      <c r="MYK2807" s="391"/>
      <c r="MYL2807" s="391"/>
      <c r="MYM2807" s="391"/>
      <c r="MYN2807" s="391"/>
      <c r="MYO2807" s="391"/>
      <c r="MYP2807" s="391"/>
      <c r="MYQ2807" s="391"/>
      <c r="MYR2807" s="391"/>
      <c r="MYS2807" s="391"/>
      <c r="MYT2807" s="391"/>
      <c r="MYU2807" s="391"/>
      <c r="MYV2807" s="391"/>
      <c r="MYW2807" s="391"/>
      <c r="MYX2807" s="391"/>
      <c r="MYY2807" s="391"/>
      <c r="MYZ2807" s="391"/>
      <c r="MZA2807" s="391"/>
      <c r="MZB2807" s="391"/>
      <c r="MZC2807" s="391"/>
      <c r="MZD2807" s="391"/>
      <c r="MZE2807" s="391"/>
      <c r="MZF2807" s="391"/>
      <c r="MZG2807" s="391"/>
      <c r="MZH2807" s="391"/>
      <c r="MZI2807" s="391"/>
      <c r="MZJ2807" s="391"/>
      <c r="MZK2807" s="391"/>
      <c r="MZL2807" s="391"/>
      <c r="MZM2807" s="391"/>
      <c r="MZN2807" s="391"/>
      <c r="MZO2807" s="391"/>
      <c r="MZP2807" s="391"/>
      <c r="MZQ2807" s="391"/>
      <c r="MZR2807" s="391"/>
      <c r="MZS2807" s="391"/>
      <c r="MZT2807" s="391"/>
      <c r="MZU2807" s="391"/>
      <c r="MZV2807" s="391"/>
      <c r="MZW2807" s="391"/>
      <c r="MZX2807" s="391"/>
      <c r="MZY2807" s="391"/>
      <c r="MZZ2807" s="391"/>
      <c r="NAA2807" s="391"/>
      <c r="NAB2807" s="391"/>
      <c r="NAC2807" s="391"/>
      <c r="NAD2807" s="391"/>
      <c r="NAE2807" s="391"/>
      <c r="NAF2807" s="391"/>
      <c r="NAG2807" s="391"/>
      <c r="NAH2807" s="391"/>
      <c r="NAI2807" s="391"/>
      <c r="NAJ2807" s="391"/>
      <c r="NAK2807" s="391"/>
      <c r="NAL2807" s="391"/>
      <c r="NAM2807" s="391"/>
      <c r="NAN2807" s="391"/>
      <c r="NAO2807" s="391"/>
      <c r="NAP2807" s="391"/>
      <c r="NAQ2807" s="391"/>
      <c r="NAR2807" s="391"/>
      <c r="NAS2807" s="391"/>
      <c r="NAT2807" s="391"/>
      <c r="NAU2807" s="391"/>
      <c r="NAV2807" s="391"/>
      <c r="NAW2807" s="391"/>
      <c r="NAX2807" s="391"/>
      <c r="NAY2807" s="391"/>
      <c r="NAZ2807" s="391"/>
      <c r="NBA2807" s="391"/>
      <c r="NBB2807" s="391"/>
      <c r="NBC2807" s="391"/>
      <c r="NBD2807" s="391"/>
      <c r="NBE2807" s="391"/>
      <c r="NBF2807" s="391"/>
      <c r="NBG2807" s="391"/>
      <c r="NBH2807" s="391"/>
      <c r="NBI2807" s="391"/>
      <c r="NBJ2807" s="391"/>
      <c r="NBK2807" s="391"/>
      <c r="NBL2807" s="391"/>
      <c r="NBM2807" s="391"/>
      <c r="NBN2807" s="391"/>
      <c r="NBO2807" s="391"/>
      <c r="NBP2807" s="391"/>
      <c r="NBQ2807" s="391"/>
      <c r="NBR2807" s="391"/>
      <c r="NBS2807" s="391"/>
      <c r="NBT2807" s="391"/>
      <c r="NBU2807" s="391"/>
      <c r="NBV2807" s="391"/>
      <c r="NBW2807" s="391"/>
      <c r="NBX2807" s="391"/>
      <c r="NBY2807" s="391"/>
      <c r="NBZ2807" s="391"/>
      <c r="NCA2807" s="391"/>
      <c r="NCB2807" s="391"/>
      <c r="NCC2807" s="391"/>
      <c r="NCD2807" s="391"/>
      <c r="NCE2807" s="391"/>
      <c r="NCF2807" s="391"/>
      <c r="NCG2807" s="391"/>
      <c r="NCH2807" s="391"/>
      <c r="NCI2807" s="391"/>
      <c r="NCJ2807" s="391"/>
      <c r="NCK2807" s="391"/>
      <c r="NCL2807" s="391"/>
      <c r="NCM2807" s="391"/>
      <c r="NCN2807" s="391"/>
      <c r="NCO2807" s="391"/>
      <c r="NCP2807" s="391"/>
      <c r="NCQ2807" s="391"/>
      <c r="NCR2807" s="391"/>
      <c r="NCS2807" s="391"/>
      <c r="NCT2807" s="391"/>
      <c r="NCU2807" s="391"/>
      <c r="NCV2807" s="391"/>
      <c r="NCW2807" s="391"/>
      <c r="NCX2807" s="391"/>
      <c r="NCY2807" s="391"/>
      <c r="NCZ2807" s="391"/>
      <c r="NDA2807" s="391"/>
      <c r="NDB2807" s="391"/>
      <c r="NDC2807" s="391"/>
      <c r="NDD2807" s="391"/>
      <c r="NDE2807" s="391"/>
      <c r="NDF2807" s="391"/>
      <c r="NDG2807" s="391"/>
      <c r="NDH2807" s="391"/>
      <c r="NDI2807" s="391"/>
      <c r="NDJ2807" s="391"/>
      <c r="NDK2807" s="391"/>
      <c r="NDL2807" s="391"/>
      <c r="NDM2807" s="391"/>
      <c r="NDN2807" s="391"/>
      <c r="NDO2807" s="391"/>
      <c r="NDP2807" s="391"/>
      <c r="NDQ2807" s="391"/>
      <c r="NDR2807" s="391"/>
      <c r="NDS2807" s="391"/>
      <c r="NDT2807" s="391"/>
      <c r="NDU2807" s="391"/>
      <c r="NDV2807" s="391"/>
      <c r="NDW2807" s="391"/>
      <c r="NDX2807" s="391"/>
      <c r="NDY2807" s="391"/>
      <c r="NDZ2807" s="391"/>
      <c r="NEA2807" s="391"/>
      <c r="NEB2807" s="391"/>
      <c r="NEC2807" s="391"/>
      <c r="NED2807" s="391"/>
      <c r="NEE2807" s="391"/>
      <c r="NEF2807" s="391"/>
      <c r="NEG2807" s="391"/>
      <c r="NEH2807" s="391"/>
      <c r="NEI2807" s="391"/>
      <c r="NEJ2807" s="391"/>
      <c r="NEK2807" s="391"/>
      <c r="NEL2807" s="391"/>
      <c r="NEM2807" s="391"/>
      <c r="NEN2807" s="391"/>
      <c r="NEO2807" s="391"/>
      <c r="NEP2807" s="391"/>
      <c r="NEQ2807" s="391"/>
      <c r="NER2807" s="391"/>
      <c r="NES2807" s="391"/>
      <c r="NET2807" s="391"/>
      <c r="NEU2807" s="391"/>
      <c r="NEV2807" s="391"/>
      <c r="NEW2807" s="391"/>
      <c r="NEX2807" s="391"/>
      <c r="NEY2807" s="391"/>
      <c r="NEZ2807" s="391"/>
      <c r="NFA2807" s="391"/>
      <c r="NFB2807" s="391"/>
      <c r="NFC2807" s="391"/>
      <c r="NFD2807" s="391"/>
      <c r="NFE2807" s="391"/>
      <c r="NFF2807" s="391"/>
      <c r="NFG2807" s="391"/>
      <c r="NFH2807" s="391"/>
      <c r="NFI2807" s="391"/>
      <c r="NFJ2807" s="391"/>
      <c r="NFK2807" s="391"/>
      <c r="NFL2807" s="391"/>
      <c r="NFM2807" s="391"/>
      <c r="NFN2807" s="391"/>
      <c r="NFO2807" s="391"/>
      <c r="NFP2807" s="391"/>
      <c r="NFQ2807" s="391"/>
      <c r="NFR2807" s="391"/>
      <c r="NFS2807" s="391"/>
      <c r="NFT2807" s="391"/>
      <c r="NFU2807" s="391"/>
      <c r="NFV2807" s="391"/>
      <c r="NFW2807" s="391"/>
      <c r="NFX2807" s="391"/>
      <c r="NFY2807" s="391"/>
      <c r="NFZ2807" s="391"/>
      <c r="NGA2807" s="391"/>
      <c r="NGB2807" s="391"/>
      <c r="NGC2807" s="391"/>
      <c r="NGD2807" s="391"/>
      <c r="NGE2807" s="391"/>
      <c r="NGF2807" s="391"/>
      <c r="NGG2807" s="391"/>
      <c r="NGH2807" s="391"/>
      <c r="NGI2807" s="391"/>
      <c r="NGJ2807" s="391"/>
      <c r="NGK2807" s="391"/>
      <c r="NGL2807" s="391"/>
      <c r="NGM2807" s="391"/>
      <c r="NGN2807" s="391"/>
      <c r="NGO2807" s="391"/>
      <c r="NGP2807" s="391"/>
      <c r="NGQ2807" s="391"/>
      <c r="NGR2807" s="391"/>
      <c r="NGS2807" s="391"/>
      <c r="NGT2807" s="391"/>
      <c r="NGU2807" s="391"/>
      <c r="NGV2807" s="391"/>
      <c r="NGW2807" s="391"/>
      <c r="NGX2807" s="391"/>
      <c r="NGY2807" s="391"/>
      <c r="NGZ2807" s="391"/>
      <c r="NHA2807" s="391"/>
      <c r="NHB2807" s="391"/>
      <c r="NHC2807" s="391"/>
      <c r="NHD2807" s="391"/>
      <c r="NHE2807" s="391"/>
      <c r="NHF2807" s="391"/>
      <c r="NHG2807" s="391"/>
      <c r="NHH2807" s="391"/>
      <c r="NHI2807" s="391"/>
      <c r="NHJ2807" s="391"/>
      <c r="NHK2807" s="391"/>
      <c r="NHL2807" s="391"/>
      <c r="NHM2807" s="391"/>
      <c r="NHN2807" s="391"/>
      <c r="NHO2807" s="391"/>
      <c r="NHP2807" s="391"/>
      <c r="NHQ2807" s="391"/>
      <c r="NHR2807" s="391"/>
      <c r="NHS2807" s="391"/>
      <c r="NHT2807" s="391"/>
      <c r="NHU2807" s="391"/>
      <c r="NHV2807" s="391"/>
      <c r="NHW2807" s="391"/>
      <c r="NHX2807" s="391"/>
      <c r="NHY2807" s="391"/>
      <c r="NHZ2807" s="391"/>
      <c r="NIA2807" s="391"/>
      <c r="NIB2807" s="391"/>
      <c r="NIC2807" s="391"/>
      <c r="NID2807" s="391"/>
      <c r="NIE2807" s="391"/>
      <c r="NIF2807" s="391"/>
      <c r="NIG2807" s="391"/>
      <c r="NIH2807" s="391"/>
      <c r="NII2807" s="391"/>
      <c r="NIJ2807" s="391"/>
      <c r="NIK2807" s="391"/>
      <c r="NIL2807" s="391"/>
      <c r="NIM2807" s="391"/>
      <c r="NIN2807" s="391"/>
      <c r="NIO2807" s="391"/>
      <c r="NIP2807" s="391"/>
      <c r="NIQ2807" s="391"/>
      <c r="NIR2807" s="391"/>
      <c r="NIS2807" s="391"/>
      <c r="NIT2807" s="391"/>
      <c r="NIU2807" s="391"/>
      <c r="NIV2807" s="391"/>
      <c r="NIW2807" s="391"/>
      <c r="NIX2807" s="391"/>
      <c r="NIY2807" s="391"/>
      <c r="NIZ2807" s="391"/>
      <c r="NJA2807" s="391"/>
      <c r="NJB2807" s="391"/>
      <c r="NJC2807" s="391"/>
      <c r="NJD2807" s="391"/>
      <c r="NJE2807" s="391"/>
      <c r="NJF2807" s="391"/>
      <c r="NJG2807" s="391"/>
      <c r="NJH2807" s="391"/>
      <c r="NJI2807" s="391"/>
      <c r="NJJ2807" s="391"/>
      <c r="NJK2807" s="391"/>
      <c r="NJL2807" s="391"/>
      <c r="NJM2807" s="391"/>
      <c r="NJN2807" s="391"/>
      <c r="NJO2807" s="391"/>
      <c r="NJP2807" s="391"/>
      <c r="NJQ2807" s="391"/>
      <c r="NJR2807" s="391"/>
      <c r="NJS2807" s="391"/>
      <c r="NJT2807" s="391"/>
      <c r="NJU2807" s="391"/>
      <c r="NJV2807" s="391"/>
      <c r="NJW2807" s="391"/>
      <c r="NJX2807" s="391"/>
      <c r="NJY2807" s="391"/>
      <c r="NJZ2807" s="391"/>
      <c r="NKA2807" s="391"/>
      <c r="NKB2807" s="391"/>
      <c r="NKC2807" s="391"/>
      <c r="NKD2807" s="391"/>
      <c r="NKE2807" s="391"/>
      <c r="NKF2807" s="391"/>
      <c r="NKG2807" s="391"/>
      <c r="NKH2807" s="391"/>
      <c r="NKI2807" s="391"/>
      <c r="NKJ2807" s="391"/>
      <c r="NKK2807" s="391"/>
      <c r="NKL2807" s="391"/>
      <c r="NKM2807" s="391"/>
      <c r="NKN2807" s="391"/>
      <c r="NKO2807" s="391"/>
      <c r="NKP2807" s="391"/>
      <c r="NKQ2807" s="391"/>
      <c r="NKR2807" s="391"/>
      <c r="NKS2807" s="391"/>
      <c r="NKT2807" s="391"/>
      <c r="NKU2807" s="391"/>
      <c r="NKV2807" s="391"/>
      <c r="NKW2807" s="391"/>
      <c r="NKX2807" s="391"/>
      <c r="NKY2807" s="391"/>
      <c r="NKZ2807" s="391"/>
      <c r="NLA2807" s="391"/>
      <c r="NLB2807" s="391"/>
      <c r="NLC2807" s="391"/>
      <c r="NLD2807" s="391"/>
      <c r="NLE2807" s="391"/>
      <c r="NLF2807" s="391"/>
      <c r="NLG2807" s="391"/>
      <c r="NLH2807" s="391"/>
      <c r="NLI2807" s="391"/>
      <c r="NLJ2807" s="391"/>
      <c r="NLK2807" s="391"/>
      <c r="NLL2807" s="391"/>
      <c r="NLM2807" s="391"/>
      <c r="NLN2807" s="391"/>
      <c r="NLO2807" s="391"/>
      <c r="NLP2807" s="391"/>
      <c r="NLQ2807" s="391"/>
      <c r="NLR2807" s="391"/>
      <c r="NLS2807" s="391"/>
      <c r="NLT2807" s="391"/>
      <c r="NLU2807" s="391"/>
      <c r="NLV2807" s="391"/>
      <c r="NLW2807" s="391"/>
      <c r="NLX2807" s="391"/>
      <c r="NLY2807" s="391"/>
      <c r="NLZ2807" s="391"/>
      <c r="NMA2807" s="391"/>
      <c r="NMB2807" s="391"/>
      <c r="NMC2807" s="391"/>
      <c r="NMD2807" s="391"/>
      <c r="NME2807" s="391"/>
      <c r="NMF2807" s="391"/>
      <c r="NMG2807" s="391"/>
      <c r="NMH2807" s="391"/>
      <c r="NMI2807" s="391"/>
      <c r="NMJ2807" s="391"/>
      <c r="NMK2807" s="391"/>
      <c r="NML2807" s="391"/>
      <c r="NMM2807" s="391"/>
      <c r="NMN2807" s="391"/>
      <c r="NMO2807" s="391"/>
      <c r="NMP2807" s="391"/>
      <c r="NMQ2807" s="391"/>
      <c r="NMR2807" s="391"/>
      <c r="NMS2807" s="391"/>
      <c r="NMT2807" s="391"/>
      <c r="NMU2807" s="391"/>
      <c r="NMV2807" s="391"/>
      <c r="NMW2807" s="391"/>
      <c r="NMX2807" s="391"/>
      <c r="NMY2807" s="391"/>
      <c r="NMZ2807" s="391"/>
      <c r="NNA2807" s="391"/>
      <c r="NNB2807" s="391"/>
      <c r="NNC2807" s="391"/>
      <c r="NND2807" s="391"/>
      <c r="NNE2807" s="391"/>
      <c r="NNF2807" s="391"/>
      <c r="NNG2807" s="391"/>
      <c r="NNH2807" s="391"/>
      <c r="NNI2807" s="391"/>
      <c r="NNJ2807" s="391"/>
      <c r="NNK2807" s="391"/>
      <c r="NNL2807" s="391"/>
      <c r="NNM2807" s="391"/>
      <c r="NNN2807" s="391"/>
      <c r="NNO2807" s="391"/>
      <c r="NNP2807" s="391"/>
      <c r="NNQ2807" s="391"/>
      <c r="NNR2807" s="391"/>
      <c r="NNS2807" s="391"/>
      <c r="NNT2807" s="391"/>
      <c r="NNU2807" s="391"/>
      <c r="NNV2807" s="391"/>
      <c r="NNW2807" s="391"/>
      <c r="NNX2807" s="391"/>
      <c r="NNY2807" s="391"/>
      <c r="NNZ2807" s="391"/>
      <c r="NOA2807" s="391"/>
      <c r="NOB2807" s="391"/>
      <c r="NOC2807" s="391"/>
      <c r="NOD2807" s="391"/>
      <c r="NOE2807" s="391"/>
      <c r="NOF2807" s="391"/>
      <c r="NOG2807" s="391"/>
      <c r="NOH2807" s="391"/>
      <c r="NOI2807" s="391"/>
      <c r="NOJ2807" s="391"/>
      <c r="NOK2807" s="391"/>
      <c r="NOL2807" s="391"/>
      <c r="NOM2807" s="391"/>
      <c r="NON2807" s="391"/>
      <c r="NOO2807" s="391"/>
      <c r="NOP2807" s="391"/>
      <c r="NOQ2807" s="391"/>
      <c r="NOR2807" s="391"/>
      <c r="NOS2807" s="391"/>
      <c r="NOT2807" s="391"/>
      <c r="NOU2807" s="391"/>
      <c r="NOV2807" s="391"/>
      <c r="NOW2807" s="391"/>
      <c r="NOX2807" s="391"/>
      <c r="NOY2807" s="391"/>
      <c r="NOZ2807" s="391"/>
      <c r="NPA2807" s="391"/>
      <c r="NPB2807" s="391"/>
      <c r="NPC2807" s="391"/>
      <c r="NPD2807" s="391"/>
      <c r="NPE2807" s="391"/>
      <c r="NPF2807" s="391"/>
      <c r="NPG2807" s="391"/>
      <c r="NPH2807" s="391"/>
      <c r="NPI2807" s="391"/>
      <c r="NPJ2807" s="391"/>
      <c r="NPK2807" s="391"/>
      <c r="NPL2807" s="391"/>
      <c r="NPM2807" s="391"/>
      <c r="NPN2807" s="391"/>
      <c r="NPO2807" s="391"/>
      <c r="NPP2807" s="391"/>
      <c r="NPQ2807" s="391"/>
      <c r="NPR2807" s="391"/>
      <c r="NPS2807" s="391"/>
      <c r="NPT2807" s="391"/>
      <c r="NPU2807" s="391"/>
      <c r="NPV2807" s="391"/>
      <c r="NPW2807" s="391"/>
      <c r="NPX2807" s="391"/>
      <c r="NPY2807" s="391"/>
      <c r="NPZ2807" s="391"/>
      <c r="NQA2807" s="391"/>
      <c r="NQB2807" s="391"/>
      <c r="NQC2807" s="391"/>
      <c r="NQD2807" s="391"/>
      <c r="NQE2807" s="391"/>
      <c r="NQF2807" s="391"/>
      <c r="NQG2807" s="391"/>
      <c r="NQH2807" s="391"/>
      <c r="NQI2807" s="391"/>
      <c r="NQJ2807" s="391"/>
      <c r="NQK2807" s="391"/>
      <c r="NQL2807" s="391"/>
      <c r="NQM2807" s="391"/>
      <c r="NQN2807" s="391"/>
      <c r="NQO2807" s="391"/>
      <c r="NQP2807" s="391"/>
      <c r="NQQ2807" s="391"/>
      <c r="NQR2807" s="391"/>
      <c r="NQS2807" s="391"/>
      <c r="NQT2807" s="391"/>
      <c r="NQU2807" s="391"/>
      <c r="NQV2807" s="391"/>
      <c r="NQW2807" s="391"/>
      <c r="NQX2807" s="391"/>
      <c r="NQY2807" s="391"/>
      <c r="NQZ2807" s="391"/>
      <c r="NRA2807" s="391"/>
      <c r="NRB2807" s="391"/>
      <c r="NRC2807" s="391"/>
      <c r="NRD2807" s="391"/>
      <c r="NRE2807" s="391"/>
      <c r="NRF2807" s="391"/>
      <c r="NRG2807" s="391"/>
      <c r="NRH2807" s="391"/>
      <c r="NRI2807" s="391"/>
      <c r="NRJ2807" s="391"/>
      <c r="NRK2807" s="391"/>
      <c r="NRL2807" s="391"/>
      <c r="NRM2807" s="391"/>
      <c r="NRN2807" s="391"/>
      <c r="NRO2807" s="391"/>
      <c r="NRP2807" s="391"/>
      <c r="NRQ2807" s="391"/>
      <c r="NRR2807" s="391"/>
      <c r="NRS2807" s="391"/>
      <c r="NRT2807" s="391"/>
      <c r="NRU2807" s="391"/>
      <c r="NRV2807" s="391"/>
      <c r="NRW2807" s="391"/>
      <c r="NRX2807" s="391"/>
      <c r="NRY2807" s="391"/>
      <c r="NRZ2807" s="391"/>
      <c r="NSA2807" s="391"/>
      <c r="NSB2807" s="391"/>
      <c r="NSC2807" s="391"/>
      <c r="NSD2807" s="391"/>
      <c r="NSE2807" s="391"/>
      <c r="NSF2807" s="391"/>
      <c r="NSG2807" s="391"/>
      <c r="NSH2807" s="391"/>
      <c r="NSI2807" s="391"/>
      <c r="NSJ2807" s="391"/>
      <c r="NSK2807" s="391"/>
      <c r="NSL2807" s="391"/>
      <c r="NSM2807" s="391"/>
      <c r="NSN2807" s="391"/>
      <c r="NSO2807" s="391"/>
      <c r="NSP2807" s="391"/>
      <c r="NSQ2807" s="391"/>
      <c r="NSR2807" s="391"/>
      <c r="NSS2807" s="391"/>
      <c r="NST2807" s="391"/>
      <c r="NSU2807" s="391"/>
      <c r="NSV2807" s="391"/>
      <c r="NSW2807" s="391"/>
      <c r="NSX2807" s="391"/>
      <c r="NSY2807" s="391"/>
      <c r="NSZ2807" s="391"/>
      <c r="NTA2807" s="391"/>
      <c r="NTB2807" s="391"/>
      <c r="NTC2807" s="391"/>
      <c r="NTD2807" s="391"/>
      <c r="NTE2807" s="391"/>
      <c r="NTF2807" s="391"/>
      <c r="NTG2807" s="391"/>
      <c r="NTH2807" s="391"/>
      <c r="NTI2807" s="391"/>
      <c r="NTJ2807" s="391"/>
      <c r="NTK2807" s="391"/>
      <c r="NTL2807" s="391"/>
      <c r="NTM2807" s="391"/>
      <c r="NTN2807" s="391"/>
      <c r="NTO2807" s="391"/>
      <c r="NTP2807" s="391"/>
      <c r="NTQ2807" s="391"/>
      <c r="NTR2807" s="391"/>
      <c r="NTS2807" s="391"/>
      <c r="NTT2807" s="391"/>
      <c r="NTU2807" s="391"/>
      <c r="NTV2807" s="391"/>
      <c r="NTW2807" s="391"/>
      <c r="NTX2807" s="391"/>
      <c r="NTY2807" s="391"/>
      <c r="NTZ2807" s="391"/>
      <c r="NUA2807" s="391"/>
      <c r="NUB2807" s="391"/>
      <c r="NUC2807" s="391"/>
      <c r="NUD2807" s="391"/>
      <c r="NUE2807" s="391"/>
      <c r="NUF2807" s="391"/>
      <c r="NUG2807" s="391"/>
      <c r="NUH2807" s="391"/>
      <c r="NUI2807" s="391"/>
      <c r="NUJ2807" s="391"/>
      <c r="NUK2807" s="391"/>
      <c r="NUL2807" s="391"/>
      <c r="NUM2807" s="391"/>
      <c r="NUN2807" s="391"/>
      <c r="NUO2807" s="391"/>
      <c r="NUP2807" s="391"/>
      <c r="NUQ2807" s="391"/>
      <c r="NUR2807" s="391"/>
      <c r="NUS2807" s="391"/>
      <c r="NUT2807" s="391"/>
      <c r="NUU2807" s="391"/>
      <c r="NUV2807" s="391"/>
      <c r="NUW2807" s="391"/>
      <c r="NUX2807" s="391"/>
      <c r="NUY2807" s="391"/>
      <c r="NUZ2807" s="391"/>
      <c r="NVA2807" s="391"/>
      <c r="NVB2807" s="391"/>
      <c r="NVC2807" s="391"/>
      <c r="NVD2807" s="391"/>
      <c r="NVE2807" s="391"/>
      <c r="NVF2807" s="391"/>
      <c r="NVG2807" s="391"/>
      <c r="NVH2807" s="391"/>
      <c r="NVI2807" s="391"/>
      <c r="NVJ2807" s="391"/>
      <c r="NVK2807" s="391"/>
      <c r="NVL2807" s="391"/>
      <c r="NVM2807" s="391"/>
      <c r="NVN2807" s="391"/>
      <c r="NVO2807" s="391"/>
      <c r="NVP2807" s="391"/>
      <c r="NVQ2807" s="391"/>
      <c r="NVR2807" s="391"/>
      <c r="NVS2807" s="391"/>
      <c r="NVT2807" s="391"/>
      <c r="NVU2807" s="391"/>
      <c r="NVV2807" s="391"/>
      <c r="NVW2807" s="391"/>
      <c r="NVX2807" s="391"/>
      <c r="NVY2807" s="391"/>
      <c r="NVZ2807" s="391"/>
      <c r="NWA2807" s="391"/>
      <c r="NWB2807" s="391"/>
      <c r="NWC2807" s="391"/>
      <c r="NWD2807" s="391"/>
      <c r="NWE2807" s="391"/>
      <c r="NWF2807" s="391"/>
      <c r="NWG2807" s="391"/>
      <c r="NWH2807" s="391"/>
      <c r="NWI2807" s="391"/>
      <c r="NWJ2807" s="391"/>
      <c r="NWK2807" s="391"/>
      <c r="NWL2807" s="391"/>
      <c r="NWM2807" s="391"/>
      <c r="NWN2807" s="391"/>
      <c r="NWO2807" s="391"/>
      <c r="NWP2807" s="391"/>
      <c r="NWQ2807" s="391"/>
      <c r="NWR2807" s="391"/>
      <c r="NWS2807" s="391"/>
      <c r="NWT2807" s="391"/>
      <c r="NWU2807" s="391"/>
      <c r="NWV2807" s="391"/>
      <c r="NWW2807" s="391"/>
      <c r="NWX2807" s="391"/>
      <c r="NWY2807" s="391"/>
      <c r="NWZ2807" s="391"/>
      <c r="NXA2807" s="391"/>
      <c r="NXB2807" s="391"/>
      <c r="NXC2807" s="391"/>
      <c r="NXD2807" s="391"/>
      <c r="NXE2807" s="391"/>
      <c r="NXF2807" s="391"/>
      <c r="NXG2807" s="391"/>
      <c r="NXH2807" s="391"/>
      <c r="NXI2807" s="391"/>
      <c r="NXJ2807" s="391"/>
      <c r="NXK2807" s="391"/>
      <c r="NXL2807" s="391"/>
      <c r="NXM2807" s="391"/>
      <c r="NXN2807" s="391"/>
      <c r="NXO2807" s="391"/>
      <c r="NXP2807" s="391"/>
      <c r="NXQ2807" s="391"/>
      <c r="NXR2807" s="391"/>
      <c r="NXS2807" s="391"/>
      <c r="NXT2807" s="391"/>
      <c r="NXU2807" s="391"/>
      <c r="NXV2807" s="391"/>
      <c r="NXW2807" s="391"/>
      <c r="NXX2807" s="391"/>
      <c r="NXY2807" s="391"/>
      <c r="NXZ2807" s="391"/>
      <c r="NYA2807" s="391"/>
      <c r="NYB2807" s="391"/>
      <c r="NYC2807" s="391"/>
      <c r="NYD2807" s="391"/>
      <c r="NYE2807" s="391"/>
      <c r="NYF2807" s="391"/>
      <c r="NYG2807" s="391"/>
      <c r="NYH2807" s="391"/>
      <c r="NYI2807" s="391"/>
      <c r="NYJ2807" s="391"/>
      <c r="NYK2807" s="391"/>
      <c r="NYL2807" s="391"/>
      <c r="NYM2807" s="391"/>
      <c r="NYN2807" s="391"/>
      <c r="NYO2807" s="391"/>
      <c r="NYP2807" s="391"/>
      <c r="NYQ2807" s="391"/>
      <c r="NYR2807" s="391"/>
      <c r="NYS2807" s="391"/>
      <c r="NYT2807" s="391"/>
      <c r="NYU2807" s="391"/>
      <c r="NYV2807" s="391"/>
      <c r="NYW2807" s="391"/>
      <c r="NYX2807" s="391"/>
      <c r="NYY2807" s="391"/>
      <c r="NYZ2807" s="391"/>
      <c r="NZA2807" s="391"/>
      <c r="NZB2807" s="391"/>
      <c r="NZC2807" s="391"/>
      <c r="NZD2807" s="391"/>
      <c r="NZE2807" s="391"/>
      <c r="NZF2807" s="391"/>
      <c r="NZG2807" s="391"/>
      <c r="NZH2807" s="391"/>
      <c r="NZI2807" s="391"/>
      <c r="NZJ2807" s="391"/>
      <c r="NZK2807" s="391"/>
      <c r="NZL2807" s="391"/>
      <c r="NZM2807" s="391"/>
      <c r="NZN2807" s="391"/>
      <c r="NZO2807" s="391"/>
      <c r="NZP2807" s="391"/>
      <c r="NZQ2807" s="391"/>
      <c r="NZR2807" s="391"/>
      <c r="NZS2807" s="391"/>
      <c r="NZT2807" s="391"/>
      <c r="NZU2807" s="391"/>
      <c r="NZV2807" s="391"/>
      <c r="NZW2807" s="391"/>
      <c r="NZX2807" s="391"/>
      <c r="NZY2807" s="391"/>
      <c r="NZZ2807" s="391"/>
      <c r="OAA2807" s="391"/>
      <c r="OAB2807" s="391"/>
      <c r="OAC2807" s="391"/>
      <c r="OAD2807" s="391"/>
      <c r="OAE2807" s="391"/>
      <c r="OAF2807" s="391"/>
      <c r="OAG2807" s="391"/>
      <c r="OAH2807" s="391"/>
      <c r="OAI2807" s="391"/>
      <c r="OAJ2807" s="391"/>
      <c r="OAK2807" s="391"/>
      <c r="OAL2807" s="391"/>
      <c r="OAM2807" s="391"/>
      <c r="OAN2807" s="391"/>
      <c r="OAO2807" s="391"/>
      <c r="OAP2807" s="391"/>
      <c r="OAQ2807" s="391"/>
      <c r="OAR2807" s="391"/>
      <c r="OAS2807" s="391"/>
      <c r="OAT2807" s="391"/>
      <c r="OAU2807" s="391"/>
      <c r="OAV2807" s="391"/>
      <c r="OAW2807" s="391"/>
      <c r="OAX2807" s="391"/>
      <c r="OAY2807" s="391"/>
      <c r="OAZ2807" s="391"/>
      <c r="OBA2807" s="391"/>
      <c r="OBB2807" s="391"/>
      <c r="OBC2807" s="391"/>
      <c r="OBD2807" s="391"/>
      <c r="OBE2807" s="391"/>
      <c r="OBF2807" s="391"/>
      <c r="OBG2807" s="391"/>
      <c r="OBH2807" s="391"/>
      <c r="OBI2807" s="391"/>
      <c r="OBJ2807" s="391"/>
      <c r="OBK2807" s="391"/>
      <c r="OBL2807" s="391"/>
      <c r="OBM2807" s="391"/>
      <c r="OBN2807" s="391"/>
      <c r="OBO2807" s="391"/>
      <c r="OBP2807" s="391"/>
      <c r="OBQ2807" s="391"/>
      <c r="OBR2807" s="391"/>
      <c r="OBS2807" s="391"/>
      <c r="OBT2807" s="391"/>
      <c r="OBU2807" s="391"/>
      <c r="OBV2807" s="391"/>
      <c r="OBW2807" s="391"/>
      <c r="OBX2807" s="391"/>
      <c r="OBY2807" s="391"/>
      <c r="OBZ2807" s="391"/>
      <c r="OCA2807" s="391"/>
      <c r="OCB2807" s="391"/>
      <c r="OCC2807" s="391"/>
      <c r="OCD2807" s="391"/>
      <c r="OCE2807" s="391"/>
      <c r="OCF2807" s="391"/>
      <c r="OCG2807" s="391"/>
      <c r="OCH2807" s="391"/>
      <c r="OCI2807" s="391"/>
      <c r="OCJ2807" s="391"/>
      <c r="OCK2807" s="391"/>
      <c r="OCL2807" s="391"/>
      <c r="OCM2807" s="391"/>
      <c r="OCN2807" s="391"/>
      <c r="OCO2807" s="391"/>
      <c r="OCP2807" s="391"/>
      <c r="OCQ2807" s="391"/>
      <c r="OCR2807" s="391"/>
      <c r="OCS2807" s="391"/>
      <c r="OCT2807" s="391"/>
      <c r="OCU2807" s="391"/>
      <c r="OCV2807" s="391"/>
      <c r="OCW2807" s="391"/>
      <c r="OCX2807" s="391"/>
      <c r="OCY2807" s="391"/>
      <c r="OCZ2807" s="391"/>
      <c r="ODA2807" s="391"/>
      <c r="ODB2807" s="391"/>
      <c r="ODC2807" s="391"/>
      <c r="ODD2807" s="391"/>
      <c r="ODE2807" s="391"/>
      <c r="ODF2807" s="391"/>
      <c r="ODG2807" s="391"/>
      <c r="ODH2807" s="391"/>
      <c r="ODI2807" s="391"/>
      <c r="ODJ2807" s="391"/>
      <c r="ODK2807" s="391"/>
      <c r="ODL2807" s="391"/>
      <c r="ODM2807" s="391"/>
      <c r="ODN2807" s="391"/>
      <c r="ODO2807" s="391"/>
      <c r="ODP2807" s="391"/>
      <c r="ODQ2807" s="391"/>
      <c r="ODR2807" s="391"/>
      <c r="ODS2807" s="391"/>
      <c r="ODT2807" s="391"/>
      <c r="ODU2807" s="391"/>
      <c r="ODV2807" s="391"/>
      <c r="ODW2807" s="391"/>
      <c r="ODX2807" s="391"/>
      <c r="ODY2807" s="391"/>
      <c r="ODZ2807" s="391"/>
      <c r="OEA2807" s="391"/>
      <c r="OEB2807" s="391"/>
      <c r="OEC2807" s="391"/>
      <c r="OED2807" s="391"/>
      <c r="OEE2807" s="391"/>
      <c r="OEF2807" s="391"/>
      <c r="OEG2807" s="391"/>
      <c r="OEH2807" s="391"/>
      <c r="OEI2807" s="391"/>
      <c r="OEJ2807" s="391"/>
      <c r="OEK2807" s="391"/>
      <c r="OEL2807" s="391"/>
      <c r="OEM2807" s="391"/>
      <c r="OEN2807" s="391"/>
      <c r="OEO2807" s="391"/>
      <c r="OEP2807" s="391"/>
      <c r="OEQ2807" s="391"/>
      <c r="OER2807" s="391"/>
      <c r="OES2807" s="391"/>
      <c r="OET2807" s="391"/>
      <c r="OEU2807" s="391"/>
      <c r="OEV2807" s="391"/>
      <c r="OEW2807" s="391"/>
      <c r="OEX2807" s="391"/>
      <c r="OEY2807" s="391"/>
      <c r="OEZ2807" s="391"/>
      <c r="OFA2807" s="391"/>
      <c r="OFB2807" s="391"/>
      <c r="OFC2807" s="391"/>
      <c r="OFD2807" s="391"/>
      <c r="OFE2807" s="391"/>
      <c r="OFF2807" s="391"/>
      <c r="OFG2807" s="391"/>
      <c r="OFH2807" s="391"/>
      <c r="OFI2807" s="391"/>
      <c r="OFJ2807" s="391"/>
      <c r="OFK2807" s="391"/>
      <c r="OFL2807" s="391"/>
      <c r="OFM2807" s="391"/>
      <c r="OFN2807" s="391"/>
      <c r="OFO2807" s="391"/>
      <c r="OFP2807" s="391"/>
      <c r="OFQ2807" s="391"/>
      <c r="OFR2807" s="391"/>
      <c r="OFS2807" s="391"/>
      <c r="OFT2807" s="391"/>
      <c r="OFU2807" s="391"/>
      <c r="OFV2807" s="391"/>
      <c r="OFW2807" s="391"/>
      <c r="OFX2807" s="391"/>
      <c r="OFY2807" s="391"/>
      <c r="OFZ2807" s="391"/>
      <c r="OGA2807" s="391"/>
      <c r="OGB2807" s="391"/>
      <c r="OGC2807" s="391"/>
      <c r="OGD2807" s="391"/>
      <c r="OGE2807" s="391"/>
      <c r="OGF2807" s="391"/>
      <c r="OGG2807" s="391"/>
      <c r="OGH2807" s="391"/>
      <c r="OGI2807" s="391"/>
      <c r="OGJ2807" s="391"/>
      <c r="OGK2807" s="391"/>
      <c r="OGL2807" s="391"/>
      <c r="OGM2807" s="391"/>
      <c r="OGN2807" s="391"/>
      <c r="OGO2807" s="391"/>
      <c r="OGP2807" s="391"/>
      <c r="OGQ2807" s="391"/>
      <c r="OGR2807" s="391"/>
      <c r="OGS2807" s="391"/>
      <c r="OGT2807" s="391"/>
      <c r="OGU2807" s="391"/>
      <c r="OGV2807" s="391"/>
      <c r="OGW2807" s="391"/>
      <c r="OGX2807" s="391"/>
      <c r="OGY2807" s="391"/>
      <c r="OGZ2807" s="391"/>
      <c r="OHA2807" s="391"/>
      <c r="OHB2807" s="391"/>
      <c r="OHC2807" s="391"/>
      <c r="OHD2807" s="391"/>
      <c r="OHE2807" s="391"/>
      <c r="OHF2807" s="391"/>
      <c r="OHG2807" s="391"/>
      <c r="OHH2807" s="391"/>
      <c r="OHI2807" s="391"/>
      <c r="OHJ2807" s="391"/>
      <c r="OHK2807" s="391"/>
      <c r="OHL2807" s="391"/>
      <c r="OHM2807" s="391"/>
      <c r="OHN2807" s="391"/>
      <c r="OHO2807" s="391"/>
      <c r="OHP2807" s="391"/>
      <c r="OHQ2807" s="391"/>
      <c r="OHR2807" s="391"/>
      <c r="OHS2807" s="391"/>
      <c r="OHT2807" s="391"/>
      <c r="OHU2807" s="391"/>
      <c r="OHV2807" s="391"/>
      <c r="OHW2807" s="391"/>
      <c r="OHX2807" s="391"/>
      <c r="OHY2807" s="391"/>
      <c r="OHZ2807" s="391"/>
      <c r="OIA2807" s="391"/>
      <c r="OIB2807" s="391"/>
      <c r="OIC2807" s="391"/>
      <c r="OID2807" s="391"/>
      <c r="OIE2807" s="391"/>
      <c r="OIF2807" s="391"/>
      <c r="OIG2807" s="391"/>
      <c r="OIH2807" s="391"/>
      <c r="OII2807" s="391"/>
      <c r="OIJ2807" s="391"/>
      <c r="OIK2807" s="391"/>
      <c r="OIL2807" s="391"/>
      <c r="OIM2807" s="391"/>
      <c r="OIN2807" s="391"/>
      <c r="OIO2807" s="391"/>
      <c r="OIP2807" s="391"/>
      <c r="OIQ2807" s="391"/>
      <c r="OIR2807" s="391"/>
      <c r="OIS2807" s="391"/>
      <c r="OIT2807" s="391"/>
      <c r="OIU2807" s="391"/>
      <c r="OIV2807" s="391"/>
      <c r="OIW2807" s="391"/>
      <c r="OIX2807" s="391"/>
      <c r="OIY2807" s="391"/>
      <c r="OIZ2807" s="391"/>
      <c r="OJA2807" s="391"/>
      <c r="OJB2807" s="391"/>
      <c r="OJC2807" s="391"/>
      <c r="OJD2807" s="391"/>
      <c r="OJE2807" s="391"/>
      <c r="OJF2807" s="391"/>
      <c r="OJG2807" s="391"/>
      <c r="OJH2807" s="391"/>
      <c r="OJI2807" s="391"/>
      <c r="OJJ2807" s="391"/>
      <c r="OJK2807" s="391"/>
      <c r="OJL2807" s="391"/>
      <c r="OJM2807" s="391"/>
      <c r="OJN2807" s="391"/>
      <c r="OJO2807" s="391"/>
      <c r="OJP2807" s="391"/>
      <c r="OJQ2807" s="391"/>
      <c r="OJR2807" s="391"/>
      <c r="OJS2807" s="391"/>
      <c r="OJT2807" s="391"/>
      <c r="OJU2807" s="391"/>
      <c r="OJV2807" s="391"/>
      <c r="OJW2807" s="391"/>
      <c r="OJX2807" s="391"/>
      <c r="OJY2807" s="391"/>
      <c r="OJZ2807" s="391"/>
      <c r="OKA2807" s="391"/>
      <c r="OKB2807" s="391"/>
      <c r="OKC2807" s="391"/>
      <c r="OKD2807" s="391"/>
      <c r="OKE2807" s="391"/>
      <c r="OKF2807" s="391"/>
      <c r="OKG2807" s="391"/>
      <c r="OKH2807" s="391"/>
      <c r="OKI2807" s="391"/>
      <c r="OKJ2807" s="391"/>
      <c r="OKK2807" s="391"/>
      <c r="OKL2807" s="391"/>
      <c r="OKM2807" s="391"/>
      <c r="OKN2807" s="391"/>
      <c r="OKO2807" s="391"/>
      <c r="OKP2807" s="391"/>
      <c r="OKQ2807" s="391"/>
      <c r="OKR2807" s="391"/>
      <c r="OKS2807" s="391"/>
      <c r="OKT2807" s="391"/>
      <c r="OKU2807" s="391"/>
      <c r="OKV2807" s="391"/>
      <c r="OKW2807" s="391"/>
      <c r="OKX2807" s="391"/>
      <c r="OKY2807" s="391"/>
      <c r="OKZ2807" s="391"/>
      <c r="OLA2807" s="391"/>
      <c r="OLB2807" s="391"/>
      <c r="OLC2807" s="391"/>
      <c r="OLD2807" s="391"/>
      <c r="OLE2807" s="391"/>
      <c r="OLF2807" s="391"/>
      <c r="OLG2807" s="391"/>
      <c r="OLH2807" s="391"/>
      <c r="OLI2807" s="391"/>
      <c r="OLJ2807" s="391"/>
      <c r="OLK2807" s="391"/>
      <c r="OLL2807" s="391"/>
      <c r="OLM2807" s="391"/>
      <c r="OLN2807" s="391"/>
      <c r="OLO2807" s="391"/>
      <c r="OLP2807" s="391"/>
      <c r="OLQ2807" s="391"/>
      <c r="OLR2807" s="391"/>
      <c r="OLS2807" s="391"/>
      <c r="OLT2807" s="391"/>
      <c r="OLU2807" s="391"/>
      <c r="OLV2807" s="391"/>
      <c r="OLW2807" s="391"/>
      <c r="OLX2807" s="391"/>
      <c r="OLY2807" s="391"/>
      <c r="OLZ2807" s="391"/>
      <c r="OMA2807" s="391"/>
      <c r="OMB2807" s="391"/>
      <c r="OMC2807" s="391"/>
      <c r="OMD2807" s="391"/>
      <c r="OME2807" s="391"/>
      <c r="OMF2807" s="391"/>
      <c r="OMG2807" s="391"/>
      <c r="OMH2807" s="391"/>
      <c r="OMI2807" s="391"/>
      <c r="OMJ2807" s="391"/>
      <c r="OMK2807" s="391"/>
      <c r="OML2807" s="391"/>
      <c r="OMM2807" s="391"/>
      <c r="OMN2807" s="391"/>
      <c r="OMO2807" s="391"/>
      <c r="OMP2807" s="391"/>
      <c r="OMQ2807" s="391"/>
      <c r="OMR2807" s="391"/>
      <c r="OMS2807" s="391"/>
      <c r="OMT2807" s="391"/>
      <c r="OMU2807" s="391"/>
      <c r="OMV2807" s="391"/>
      <c r="OMW2807" s="391"/>
      <c r="OMX2807" s="391"/>
      <c r="OMY2807" s="391"/>
      <c r="OMZ2807" s="391"/>
      <c r="ONA2807" s="391"/>
      <c r="ONB2807" s="391"/>
      <c r="ONC2807" s="391"/>
      <c r="OND2807" s="391"/>
      <c r="ONE2807" s="391"/>
      <c r="ONF2807" s="391"/>
      <c r="ONG2807" s="391"/>
      <c r="ONH2807" s="391"/>
      <c r="ONI2807" s="391"/>
      <c r="ONJ2807" s="391"/>
      <c r="ONK2807" s="391"/>
      <c r="ONL2807" s="391"/>
      <c r="ONM2807" s="391"/>
      <c r="ONN2807" s="391"/>
      <c r="ONO2807" s="391"/>
      <c r="ONP2807" s="391"/>
      <c r="ONQ2807" s="391"/>
      <c r="ONR2807" s="391"/>
      <c r="ONS2807" s="391"/>
      <c r="ONT2807" s="391"/>
      <c r="ONU2807" s="391"/>
      <c r="ONV2807" s="391"/>
      <c r="ONW2807" s="391"/>
      <c r="ONX2807" s="391"/>
      <c r="ONY2807" s="391"/>
      <c r="ONZ2807" s="391"/>
      <c r="OOA2807" s="391"/>
      <c r="OOB2807" s="391"/>
      <c r="OOC2807" s="391"/>
      <c r="OOD2807" s="391"/>
      <c r="OOE2807" s="391"/>
      <c r="OOF2807" s="391"/>
      <c r="OOG2807" s="391"/>
      <c r="OOH2807" s="391"/>
      <c r="OOI2807" s="391"/>
      <c r="OOJ2807" s="391"/>
      <c r="OOK2807" s="391"/>
      <c r="OOL2807" s="391"/>
      <c r="OOM2807" s="391"/>
      <c r="OON2807" s="391"/>
      <c r="OOO2807" s="391"/>
      <c r="OOP2807" s="391"/>
      <c r="OOQ2807" s="391"/>
      <c r="OOR2807" s="391"/>
      <c r="OOS2807" s="391"/>
      <c r="OOT2807" s="391"/>
      <c r="OOU2807" s="391"/>
      <c r="OOV2807" s="391"/>
      <c r="OOW2807" s="391"/>
      <c r="OOX2807" s="391"/>
      <c r="OOY2807" s="391"/>
      <c r="OOZ2807" s="391"/>
      <c r="OPA2807" s="391"/>
      <c r="OPB2807" s="391"/>
      <c r="OPC2807" s="391"/>
      <c r="OPD2807" s="391"/>
      <c r="OPE2807" s="391"/>
      <c r="OPF2807" s="391"/>
      <c r="OPG2807" s="391"/>
      <c r="OPH2807" s="391"/>
      <c r="OPI2807" s="391"/>
      <c r="OPJ2807" s="391"/>
      <c r="OPK2807" s="391"/>
      <c r="OPL2807" s="391"/>
      <c r="OPM2807" s="391"/>
      <c r="OPN2807" s="391"/>
      <c r="OPO2807" s="391"/>
      <c r="OPP2807" s="391"/>
      <c r="OPQ2807" s="391"/>
      <c r="OPR2807" s="391"/>
      <c r="OPS2807" s="391"/>
      <c r="OPT2807" s="391"/>
      <c r="OPU2807" s="391"/>
      <c r="OPV2807" s="391"/>
      <c r="OPW2807" s="391"/>
      <c r="OPX2807" s="391"/>
      <c r="OPY2807" s="391"/>
      <c r="OPZ2807" s="391"/>
      <c r="OQA2807" s="391"/>
      <c r="OQB2807" s="391"/>
      <c r="OQC2807" s="391"/>
      <c r="OQD2807" s="391"/>
      <c r="OQE2807" s="391"/>
      <c r="OQF2807" s="391"/>
      <c r="OQG2807" s="391"/>
      <c r="OQH2807" s="391"/>
      <c r="OQI2807" s="391"/>
      <c r="OQJ2807" s="391"/>
      <c r="OQK2807" s="391"/>
      <c r="OQL2807" s="391"/>
      <c r="OQM2807" s="391"/>
      <c r="OQN2807" s="391"/>
      <c r="OQO2807" s="391"/>
      <c r="OQP2807" s="391"/>
      <c r="OQQ2807" s="391"/>
      <c r="OQR2807" s="391"/>
      <c r="OQS2807" s="391"/>
      <c r="OQT2807" s="391"/>
      <c r="OQU2807" s="391"/>
      <c r="OQV2807" s="391"/>
      <c r="OQW2807" s="391"/>
      <c r="OQX2807" s="391"/>
      <c r="OQY2807" s="391"/>
      <c r="OQZ2807" s="391"/>
      <c r="ORA2807" s="391"/>
      <c r="ORB2807" s="391"/>
      <c r="ORC2807" s="391"/>
      <c r="ORD2807" s="391"/>
      <c r="ORE2807" s="391"/>
      <c r="ORF2807" s="391"/>
      <c r="ORG2807" s="391"/>
      <c r="ORH2807" s="391"/>
      <c r="ORI2807" s="391"/>
      <c r="ORJ2807" s="391"/>
      <c r="ORK2807" s="391"/>
      <c r="ORL2807" s="391"/>
      <c r="ORM2807" s="391"/>
      <c r="ORN2807" s="391"/>
      <c r="ORO2807" s="391"/>
      <c r="ORP2807" s="391"/>
      <c r="ORQ2807" s="391"/>
      <c r="ORR2807" s="391"/>
      <c r="ORS2807" s="391"/>
      <c r="ORT2807" s="391"/>
      <c r="ORU2807" s="391"/>
      <c r="ORV2807" s="391"/>
      <c r="ORW2807" s="391"/>
      <c r="ORX2807" s="391"/>
      <c r="ORY2807" s="391"/>
      <c r="ORZ2807" s="391"/>
      <c r="OSA2807" s="391"/>
      <c r="OSB2807" s="391"/>
      <c r="OSC2807" s="391"/>
      <c r="OSD2807" s="391"/>
      <c r="OSE2807" s="391"/>
      <c r="OSF2807" s="391"/>
      <c r="OSG2807" s="391"/>
      <c r="OSH2807" s="391"/>
      <c r="OSI2807" s="391"/>
      <c r="OSJ2807" s="391"/>
      <c r="OSK2807" s="391"/>
      <c r="OSL2807" s="391"/>
      <c r="OSM2807" s="391"/>
      <c r="OSN2807" s="391"/>
      <c r="OSO2807" s="391"/>
      <c r="OSP2807" s="391"/>
      <c r="OSQ2807" s="391"/>
      <c r="OSR2807" s="391"/>
      <c r="OSS2807" s="391"/>
      <c r="OST2807" s="391"/>
      <c r="OSU2807" s="391"/>
      <c r="OSV2807" s="391"/>
      <c r="OSW2807" s="391"/>
      <c r="OSX2807" s="391"/>
      <c r="OSY2807" s="391"/>
      <c r="OSZ2807" s="391"/>
      <c r="OTA2807" s="391"/>
      <c r="OTB2807" s="391"/>
      <c r="OTC2807" s="391"/>
      <c r="OTD2807" s="391"/>
      <c r="OTE2807" s="391"/>
      <c r="OTF2807" s="391"/>
      <c r="OTG2807" s="391"/>
      <c r="OTH2807" s="391"/>
      <c r="OTI2807" s="391"/>
      <c r="OTJ2807" s="391"/>
      <c r="OTK2807" s="391"/>
      <c r="OTL2807" s="391"/>
      <c r="OTM2807" s="391"/>
      <c r="OTN2807" s="391"/>
      <c r="OTO2807" s="391"/>
      <c r="OTP2807" s="391"/>
      <c r="OTQ2807" s="391"/>
      <c r="OTR2807" s="391"/>
      <c r="OTS2807" s="391"/>
      <c r="OTT2807" s="391"/>
      <c r="OTU2807" s="391"/>
      <c r="OTV2807" s="391"/>
      <c r="OTW2807" s="391"/>
      <c r="OTX2807" s="391"/>
      <c r="OTY2807" s="391"/>
      <c r="OTZ2807" s="391"/>
      <c r="OUA2807" s="391"/>
      <c r="OUB2807" s="391"/>
      <c r="OUC2807" s="391"/>
      <c r="OUD2807" s="391"/>
      <c r="OUE2807" s="391"/>
      <c r="OUF2807" s="391"/>
      <c r="OUG2807" s="391"/>
      <c r="OUH2807" s="391"/>
      <c r="OUI2807" s="391"/>
      <c r="OUJ2807" s="391"/>
      <c r="OUK2807" s="391"/>
      <c r="OUL2807" s="391"/>
      <c r="OUM2807" s="391"/>
      <c r="OUN2807" s="391"/>
      <c r="OUO2807" s="391"/>
      <c r="OUP2807" s="391"/>
      <c r="OUQ2807" s="391"/>
      <c r="OUR2807" s="391"/>
      <c r="OUS2807" s="391"/>
      <c r="OUT2807" s="391"/>
      <c r="OUU2807" s="391"/>
      <c r="OUV2807" s="391"/>
      <c r="OUW2807" s="391"/>
      <c r="OUX2807" s="391"/>
      <c r="OUY2807" s="391"/>
      <c r="OUZ2807" s="391"/>
      <c r="OVA2807" s="391"/>
      <c r="OVB2807" s="391"/>
      <c r="OVC2807" s="391"/>
      <c r="OVD2807" s="391"/>
      <c r="OVE2807" s="391"/>
      <c r="OVF2807" s="391"/>
      <c r="OVG2807" s="391"/>
      <c r="OVH2807" s="391"/>
      <c r="OVI2807" s="391"/>
      <c r="OVJ2807" s="391"/>
      <c r="OVK2807" s="391"/>
      <c r="OVL2807" s="391"/>
      <c r="OVM2807" s="391"/>
      <c r="OVN2807" s="391"/>
      <c r="OVO2807" s="391"/>
      <c r="OVP2807" s="391"/>
      <c r="OVQ2807" s="391"/>
      <c r="OVR2807" s="391"/>
      <c r="OVS2807" s="391"/>
      <c r="OVT2807" s="391"/>
      <c r="OVU2807" s="391"/>
      <c r="OVV2807" s="391"/>
      <c r="OVW2807" s="391"/>
      <c r="OVX2807" s="391"/>
      <c r="OVY2807" s="391"/>
      <c r="OVZ2807" s="391"/>
      <c r="OWA2807" s="391"/>
      <c r="OWB2807" s="391"/>
      <c r="OWC2807" s="391"/>
      <c r="OWD2807" s="391"/>
      <c r="OWE2807" s="391"/>
      <c r="OWF2807" s="391"/>
      <c r="OWG2807" s="391"/>
      <c r="OWH2807" s="391"/>
      <c r="OWI2807" s="391"/>
      <c r="OWJ2807" s="391"/>
      <c r="OWK2807" s="391"/>
      <c r="OWL2807" s="391"/>
      <c r="OWM2807" s="391"/>
      <c r="OWN2807" s="391"/>
      <c r="OWO2807" s="391"/>
      <c r="OWP2807" s="391"/>
      <c r="OWQ2807" s="391"/>
      <c r="OWR2807" s="391"/>
      <c r="OWS2807" s="391"/>
      <c r="OWT2807" s="391"/>
      <c r="OWU2807" s="391"/>
      <c r="OWV2807" s="391"/>
      <c r="OWW2807" s="391"/>
      <c r="OWX2807" s="391"/>
      <c r="OWY2807" s="391"/>
      <c r="OWZ2807" s="391"/>
      <c r="OXA2807" s="391"/>
      <c r="OXB2807" s="391"/>
      <c r="OXC2807" s="391"/>
      <c r="OXD2807" s="391"/>
      <c r="OXE2807" s="391"/>
      <c r="OXF2807" s="391"/>
      <c r="OXG2807" s="391"/>
      <c r="OXH2807" s="391"/>
      <c r="OXI2807" s="391"/>
      <c r="OXJ2807" s="391"/>
      <c r="OXK2807" s="391"/>
      <c r="OXL2807" s="391"/>
      <c r="OXM2807" s="391"/>
      <c r="OXN2807" s="391"/>
      <c r="OXO2807" s="391"/>
      <c r="OXP2807" s="391"/>
      <c r="OXQ2807" s="391"/>
      <c r="OXR2807" s="391"/>
      <c r="OXS2807" s="391"/>
      <c r="OXT2807" s="391"/>
      <c r="OXU2807" s="391"/>
      <c r="OXV2807" s="391"/>
      <c r="OXW2807" s="391"/>
      <c r="OXX2807" s="391"/>
      <c r="OXY2807" s="391"/>
      <c r="OXZ2807" s="391"/>
      <c r="OYA2807" s="391"/>
      <c r="OYB2807" s="391"/>
      <c r="OYC2807" s="391"/>
      <c r="OYD2807" s="391"/>
      <c r="OYE2807" s="391"/>
      <c r="OYF2807" s="391"/>
      <c r="OYG2807" s="391"/>
      <c r="OYH2807" s="391"/>
      <c r="OYI2807" s="391"/>
      <c r="OYJ2807" s="391"/>
      <c r="OYK2807" s="391"/>
      <c r="OYL2807" s="391"/>
      <c r="OYM2807" s="391"/>
      <c r="OYN2807" s="391"/>
      <c r="OYO2807" s="391"/>
      <c r="OYP2807" s="391"/>
      <c r="OYQ2807" s="391"/>
      <c r="OYR2807" s="391"/>
      <c r="OYS2807" s="391"/>
      <c r="OYT2807" s="391"/>
      <c r="OYU2807" s="391"/>
      <c r="OYV2807" s="391"/>
      <c r="OYW2807" s="391"/>
      <c r="OYX2807" s="391"/>
      <c r="OYY2807" s="391"/>
      <c r="OYZ2807" s="391"/>
      <c r="OZA2807" s="391"/>
      <c r="OZB2807" s="391"/>
      <c r="OZC2807" s="391"/>
      <c r="OZD2807" s="391"/>
      <c r="OZE2807" s="391"/>
      <c r="OZF2807" s="391"/>
      <c r="OZG2807" s="391"/>
      <c r="OZH2807" s="391"/>
      <c r="OZI2807" s="391"/>
      <c r="OZJ2807" s="391"/>
      <c r="OZK2807" s="391"/>
      <c r="OZL2807" s="391"/>
      <c r="OZM2807" s="391"/>
      <c r="OZN2807" s="391"/>
      <c r="OZO2807" s="391"/>
      <c r="OZP2807" s="391"/>
      <c r="OZQ2807" s="391"/>
      <c r="OZR2807" s="391"/>
      <c r="OZS2807" s="391"/>
      <c r="OZT2807" s="391"/>
      <c r="OZU2807" s="391"/>
      <c r="OZV2807" s="391"/>
      <c r="OZW2807" s="391"/>
      <c r="OZX2807" s="391"/>
      <c r="OZY2807" s="391"/>
      <c r="OZZ2807" s="391"/>
      <c r="PAA2807" s="391"/>
      <c r="PAB2807" s="391"/>
      <c r="PAC2807" s="391"/>
      <c r="PAD2807" s="391"/>
      <c r="PAE2807" s="391"/>
      <c r="PAF2807" s="391"/>
      <c r="PAG2807" s="391"/>
      <c r="PAH2807" s="391"/>
      <c r="PAI2807" s="391"/>
      <c r="PAJ2807" s="391"/>
      <c r="PAK2807" s="391"/>
      <c r="PAL2807" s="391"/>
      <c r="PAM2807" s="391"/>
      <c r="PAN2807" s="391"/>
      <c r="PAO2807" s="391"/>
      <c r="PAP2807" s="391"/>
      <c r="PAQ2807" s="391"/>
      <c r="PAR2807" s="391"/>
      <c r="PAS2807" s="391"/>
      <c r="PAT2807" s="391"/>
      <c r="PAU2807" s="391"/>
      <c r="PAV2807" s="391"/>
      <c r="PAW2807" s="391"/>
      <c r="PAX2807" s="391"/>
      <c r="PAY2807" s="391"/>
      <c r="PAZ2807" s="391"/>
      <c r="PBA2807" s="391"/>
      <c r="PBB2807" s="391"/>
      <c r="PBC2807" s="391"/>
      <c r="PBD2807" s="391"/>
      <c r="PBE2807" s="391"/>
      <c r="PBF2807" s="391"/>
      <c r="PBG2807" s="391"/>
      <c r="PBH2807" s="391"/>
      <c r="PBI2807" s="391"/>
      <c r="PBJ2807" s="391"/>
      <c r="PBK2807" s="391"/>
      <c r="PBL2807" s="391"/>
      <c r="PBM2807" s="391"/>
      <c r="PBN2807" s="391"/>
      <c r="PBO2807" s="391"/>
      <c r="PBP2807" s="391"/>
      <c r="PBQ2807" s="391"/>
      <c r="PBR2807" s="391"/>
      <c r="PBS2807" s="391"/>
      <c r="PBT2807" s="391"/>
      <c r="PBU2807" s="391"/>
      <c r="PBV2807" s="391"/>
      <c r="PBW2807" s="391"/>
      <c r="PBX2807" s="391"/>
      <c r="PBY2807" s="391"/>
      <c r="PBZ2807" s="391"/>
      <c r="PCA2807" s="391"/>
      <c r="PCB2807" s="391"/>
      <c r="PCC2807" s="391"/>
      <c r="PCD2807" s="391"/>
      <c r="PCE2807" s="391"/>
      <c r="PCF2807" s="391"/>
      <c r="PCG2807" s="391"/>
      <c r="PCH2807" s="391"/>
      <c r="PCI2807" s="391"/>
      <c r="PCJ2807" s="391"/>
      <c r="PCK2807" s="391"/>
      <c r="PCL2807" s="391"/>
      <c r="PCM2807" s="391"/>
      <c r="PCN2807" s="391"/>
      <c r="PCO2807" s="391"/>
      <c r="PCP2807" s="391"/>
      <c r="PCQ2807" s="391"/>
      <c r="PCR2807" s="391"/>
      <c r="PCS2807" s="391"/>
      <c r="PCT2807" s="391"/>
      <c r="PCU2807" s="391"/>
      <c r="PCV2807" s="391"/>
      <c r="PCW2807" s="391"/>
      <c r="PCX2807" s="391"/>
      <c r="PCY2807" s="391"/>
      <c r="PCZ2807" s="391"/>
      <c r="PDA2807" s="391"/>
      <c r="PDB2807" s="391"/>
      <c r="PDC2807" s="391"/>
      <c r="PDD2807" s="391"/>
      <c r="PDE2807" s="391"/>
      <c r="PDF2807" s="391"/>
      <c r="PDG2807" s="391"/>
      <c r="PDH2807" s="391"/>
      <c r="PDI2807" s="391"/>
      <c r="PDJ2807" s="391"/>
      <c r="PDK2807" s="391"/>
      <c r="PDL2807" s="391"/>
      <c r="PDM2807" s="391"/>
      <c r="PDN2807" s="391"/>
      <c r="PDO2807" s="391"/>
      <c r="PDP2807" s="391"/>
      <c r="PDQ2807" s="391"/>
      <c r="PDR2807" s="391"/>
      <c r="PDS2807" s="391"/>
      <c r="PDT2807" s="391"/>
      <c r="PDU2807" s="391"/>
      <c r="PDV2807" s="391"/>
      <c r="PDW2807" s="391"/>
      <c r="PDX2807" s="391"/>
      <c r="PDY2807" s="391"/>
      <c r="PDZ2807" s="391"/>
      <c r="PEA2807" s="391"/>
      <c r="PEB2807" s="391"/>
      <c r="PEC2807" s="391"/>
      <c r="PED2807" s="391"/>
      <c r="PEE2807" s="391"/>
      <c r="PEF2807" s="391"/>
      <c r="PEG2807" s="391"/>
      <c r="PEH2807" s="391"/>
      <c r="PEI2807" s="391"/>
      <c r="PEJ2807" s="391"/>
      <c r="PEK2807" s="391"/>
      <c r="PEL2807" s="391"/>
      <c r="PEM2807" s="391"/>
      <c r="PEN2807" s="391"/>
      <c r="PEO2807" s="391"/>
      <c r="PEP2807" s="391"/>
      <c r="PEQ2807" s="391"/>
      <c r="PER2807" s="391"/>
      <c r="PES2807" s="391"/>
      <c r="PET2807" s="391"/>
      <c r="PEU2807" s="391"/>
      <c r="PEV2807" s="391"/>
      <c r="PEW2807" s="391"/>
      <c r="PEX2807" s="391"/>
      <c r="PEY2807" s="391"/>
      <c r="PEZ2807" s="391"/>
      <c r="PFA2807" s="391"/>
      <c r="PFB2807" s="391"/>
      <c r="PFC2807" s="391"/>
      <c r="PFD2807" s="391"/>
      <c r="PFE2807" s="391"/>
      <c r="PFF2807" s="391"/>
      <c r="PFG2807" s="391"/>
      <c r="PFH2807" s="391"/>
      <c r="PFI2807" s="391"/>
      <c r="PFJ2807" s="391"/>
      <c r="PFK2807" s="391"/>
      <c r="PFL2807" s="391"/>
      <c r="PFM2807" s="391"/>
      <c r="PFN2807" s="391"/>
      <c r="PFO2807" s="391"/>
      <c r="PFP2807" s="391"/>
      <c r="PFQ2807" s="391"/>
      <c r="PFR2807" s="391"/>
      <c r="PFS2807" s="391"/>
      <c r="PFT2807" s="391"/>
      <c r="PFU2807" s="391"/>
      <c r="PFV2807" s="391"/>
      <c r="PFW2807" s="391"/>
      <c r="PFX2807" s="391"/>
      <c r="PFY2807" s="391"/>
      <c r="PFZ2807" s="391"/>
      <c r="PGA2807" s="391"/>
      <c r="PGB2807" s="391"/>
      <c r="PGC2807" s="391"/>
      <c r="PGD2807" s="391"/>
      <c r="PGE2807" s="391"/>
      <c r="PGF2807" s="391"/>
      <c r="PGG2807" s="391"/>
      <c r="PGH2807" s="391"/>
      <c r="PGI2807" s="391"/>
      <c r="PGJ2807" s="391"/>
      <c r="PGK2807" s="391"/>
      <c r="PGL2807" s="391"/>
      <c r="PGM2807" s="391"/>
      <c r="PGN2807" s="391"/>
      <c r="PGO2807" s="391"/>
      <c r="PGP2807" s="391"/>
      <c r="PGQ2807" s="391"/>
      <c r="PGR2807" s="391"/>
      <c r="PGS2807" s="391"/>
      <c r="PGT2807" s="391"/>
      <c r="PGU2807" s="391"/>
      <c r="PGV2807" s="391"/>
      <c r="PGW2807" s="391"/>
      <c r="PGX2807" s="391"/>
      <c r="PGY2807" s="391"/>
      <c r="PGZ2807" s="391"/>
      <c r="PHA2807" s="391"/>
      <c r="PHB2807" s="391"/>
      <c r="PHC2807" s="391"/>
      <c r="PHD2807" s="391"/>
      <c r="PHE2807" s="391"/>
      <c r="PHF2807" s="391"/>
      <c r="PHG2807" s="391"/>
      <c r="PHH2807" s="391"/>
      <c r="PHI2807" s="391"/>
      <c r="PHJ2807" s="391"/>
      <c r="PHK2807" s="391"/>
      <c r="PHL2807" s="391"/>
      <c r="PHM2807" s="391"/>
      <c r="PHN2807" s="391"/>
      <c r="PHO2807" s="391"/>
      <c r="PHP2807" s="391"/>
      <c r="PHQ2807" s="391"/>
      <c r="PHR2807" s="391"/>
      <c r="PHS2807" s="391"/>
      <c r="PHT2807" s="391"/>
      <c r="PHU2807" s="391"/>
      <c r="PHV2807" s="391"/>
      <c r="PHW2807" s="391"/>
      <c r="PHX2807" s="391"/>
      <c r="PHY2807" s="391"/>
      <c r="PHZ2807" s="391"/>
      <c r="PIA2807" s="391"/>
      <c r="PIB2807" s="391"/>
      <c r="PIC2807" s="391"/>
      <c r="PID2807" s="391"/>
      <c r="PIE2807" s="391"/>
      <c r="PIF2807" s="391"/>
      <c r="PIG2807" s="391"/>
      <c r="PIH2807" s="391"/>
      <c r="PII2807" s="391"/>
      <c r="PIJ2807" s="391"/>
      <c r="PIK2807" s="391"/>
      <c r="PIL2807" s="391"/>
      <c r="PIM2807" s="391"/>
      <c r="PIN2807" s="391"/>
      <c r="PIO2807" s="391"/>
      <c r="PIP2807" s="391"/>
      <c r="PIQ2807" s="391"/>
      <c r="PIR2807" s="391"/>
      <c r="PIS2807" s="391"/>
      <c r="PIT2807" s="391"/>
      <c r="PIU2807" s="391"/>
      <c r="PIV2807" s="391"/>
      <c r="PIW2807" s="391"/>
      <c r="PIX2807" s="391"/>
      <c r="PIY2807" s="391"/>
      <c r="PIZ2807" s="391"/>
      <c r="PJA2807" s="391"/>
      <c r="PJB2807" s="391"/>
      <c r="PJC2807" s="391"/>
      <c r="PJD2807" s="391"/>
      <c r="PJE2807" s="391"/>
      <c r="PJF2807" s="391"/>
      <c r="PJG2807" s="391"/>
      <c r="PJH2807" s="391"/>
      <c r="PJI2807" s="391"/>
      <c r="PJJ2807" s="391"/>
      <c r="PJK2807" s="391"/>
      <c r="PJL2807" s="391"/>
      <c r="PJM2807" s="391"/>
      <c r="PJN2807" s="391"/>
      <c r="PJO2807" s="391"/>
      <c r="PJP2807" s="391"/>
      <c r="PJQ2807" s="391"/>
      <c r="PJR2807" s="391"/>
      <c r="PJS2807" s="391"/>
      <c r="PJT2807" s="391"/>
      <c r="PJU2807" s="391"/>
      <c r="PJV2807" s="391"/>
      <c r="PJW2807" s="391"/>
      <c r="PJX2807" s="391"/>
      <c r="PJY2807" s="391"/>
      <c r="PJZ2807" s="391"/>
      <c r="PKA2807" s="391"/>
      <c r="PKB2807" s="391"/>
      <c r="PKC2807" s="391"/>
      <c r="PKD2807" s="391"/>
      <c r="PKE2807" s="391"/>
      <c r="PKF2807" s="391"/>
      <c r="PKG2807" s="391"/>
      <c r="PKH2807" s="391"/>
      <c r="PKI2807" s="391"/>
      <c r="PKJ2807" s="391"/>
      <c r="PKK2807" s="391"/>
      <c r="PKL2807" s="391"/>
      <c r="PKM2807" s="391"/>
      <c r="PKN2807" s="391"/>
      <c r="PKO2807" s="391"/>
      <c r="PKP2807" s="391"/>
      <c r="PKQ2807" s="391"/>
      <c r="PKR2807" s="391"/>
      <c r="PKS2807" s="391"/>
      <c r="PKT2807" s="391"/>
      <c r="PKU2807" s="391"/>
      <c r="PKV2807" s="391"/>
      <c r="PKW2807" s="391"/>
      <c r="PKX2807" s="391"/>
      <c r="PKY2807" s="391"/>
      <c r="PKZ2807" s="391"/>
      <c r="PLA2807" s="391"/>
      <c r="PLB2807" s="391"/>
      <c r="PLC2807" s="391"/>
      <c r="PLD2807" s="391"/>
      <c r="PLE2807" s="391"/>
      <c r="PLF2807" s="391"/>
      <c r="PLG2807" s="391"/>
      <c r="PLH2807" s="391"/>
      <c r="PLI2807" s="391"/>
      <c r="PLJ2807" s="391"/>
      <c r="PLK2807" s="391"/>
      <c r="PLL2807" s="391"/>
      <c r="PLM2807" s="391"/>
      <c r="PLN2807" s="391"/>
      <c r="PLO2807" s="391"/>
      <c r="PLP2807" s="391"/>
      <c r="PLQ2807" s="391"/>
      <c r="PLR2807" s="391"/>
      <c r="PLS2807" s="391"/>
      <c r="PLT2807" s="391"/>
      <c r="PLU2807" s="391"/>
      <c r="PLV2807" s="391"/>
      <c r="PLW2807" s="391"/>
      <c r="PLX2807" s="391"/>
      <c r="PLY2807" s="391"/>
      <c r="PLZ2807" s="391"/>
      <c r="PMA2807" s="391"/>
      <c r="PMB2807" s="391"/>
      <c r="PMC2807" s="391"/>
      <c r="PMD2807" s="391"/>
      <c r="PME2807" s="391"/>
      <c r="PMF2807" s="391"/>
      <c r="PMG2807" s="391"/>
      <c r="PMH2807" s="391"/>
      <c r="PMI2807" s="391"/>
      <c r="PMJ2807" s="391"/>
      <c r="PMK2807" s="391"/>
      <c r="PML2807" s="391"/>
      <c r="PMM2807" s="391"/>
      <c r="PMN2807" s="391"/>
      <c r="PMO2807" s="391"/>
      <c r="PMP2807" s="391"/>
      <c r="PMQ2807" s="391"/>
      <c r="PMR2807" s="391"/>
      <c r="PMS2807" s="391"/>
      <c r="PMT2807" s="391"/>
      <c r="PMU2807" s="391"/>
      <c r="PMV2807" s="391"/>
      <c r="PMW2807" s="391"/>
      <c r="PMX2807" s="391"/>
      <c r="PMY2807" s="391"/>
      <c r="PMZ2807" s="391"/>
      <c r="PNA2807" s="391"/>
      <c r="PNB2807" s="391"/>
      <c r="PNC2807" s="391"/>
      <c r="PND2807" s="391"/>
      <c r="PNE2807" s="391"/>
      <c r="PNF2807" s="391"/>
      <c r="PNG2807" s="391"/>
      <c r="PNH2807" s="391"/>
      <c r="PNI2807" s="391"/>
      <c r="PNJ2807" s="391"/>
      <c r="PNK2807" s="391"/>
      <c r="PNL2807" s="391"/>
      <c r="PNM2807" s="391"/>
      <c r="PNN2807" s="391"/>
      <c r="PNO2807" s="391"/>
      <c r="PNP2807" s="391"/>
      <c r="PNQ2807" s="391"/>
      <c r="PNR2807" s="391"/>
      <c r="PNS2807" s="391"/>
      <c r="PNT2807" s="391"/>
      <c r="PNU2807" s="391"/>
      <c r="PNV2807" s="391"/>
      <c r="PNW2807" s="391"/>
      <c r="PNX2807" s="391"/>
      <c r="PNY2807" s="391"/>
      <c r="PNZ2807" s="391"/>
      <c r="POA2807" s="391"/>
      <c r="POB2807" s="391"/>
      <c r="POC2807" s="391"/>
      <c r="POD2807" s="391"/>
      <c r="POE2807" s="391"/>
      <c r="POF2807" s="391"/>
      <c r="POG2807" s="391"/>
      <c r="POH2807" s="391"/>
      <c r="POI2807" s="391"/>
      <c r="POJ2807" s="391"/>
      <c r="POK2807" s="391"/>
      <c r="POL2807" s="391"/>
      <c r="POM2807" s="391"/>
      <c r="PON2807" s="391"/>
      <c r="POO2807" s="391"/>
      <c r="POP2807" s="391"/>
      <c r="POQ2807" s="391"/>
      <c r="POR2807" s="391"/>
      <c r="POS2807" s="391"/>
      <c r="POT2807" s="391"/>
      <c r="POU2807" s="391"/>
      <c r="POV2807" s="391"/>
      <c r="POW2807" s="391"/>
      <c r="POX2807" s="391"/>
      <c r="POY2807" s="391"/>
      <c r="POZ2807" s="391"/>
      <c r="PPA2807" s="391"/>
      <c r="PPB2807" s="391"/>
      <c r="PPC2807" s="391"/>
      <c r="PPD2807" s="391"/>
      <c r="PPE2807" s="391"/>
      <c r="PPF2807" s="391"/>
      <c r="PPG2807" s="391"/>
      <c r="PPH2807" s="391"/>
      <c r="PPI2807" s="391"/>
      <c r="PPJ2807" s="391"/>
      <c r="PPK2807" s="391"/>
      <c r="PPL2807" s="391"/>
      <c r="PPM2807" s="391"/>
      <c r="PPN2807" s="391"/>
      <c r="PPO2807" s="391"/>
      <c r="PPP2807" s="391"/>
      <c r="PPQ2807" s="391"/>
      <c r="PPR2807" s="391"/>
      <c r="PPS2807" s="391"/>
      <c r="PPT2807" s="391"/>
      <c r="PPU2807" s="391"/>
      <c r="PPV2807" s="391"/>
      <c r="PPW2807" s="391"/>
      <c r="PPX2807" s="391"/>
      <c r="PPY2807" s="391"/>
      <c r="PPZ2807" s="391"/>
      <c r="PQA2807" s="391"/>
      <c r="PQB2807" s="391"/>
      <c r="PQC2807" s="391"/>
      <c r="PQD2807" s="391"/>
      <c r="PQE2807" s="391"/>
      <c r="PQF2807" s="391"/>
      <c r="PQG2807" s="391"/>
      <c r="PQH2807" s="391"/>
      <c r="PQI2807" s="391"/>
      <c r="PQJ2807" s="391"/>
      <c r="PQK2807" s="391"/>
      <c r="PQL2807" s="391"/>
      <c r="PQM2807" s="391"/>
      <c r="PQN2807" s="391"/>
      <c r="PQO2807" s="391"/>
      <c r="PQP2807" s="391"/>
      <c r="PQQ2807" s="391"/>
      <c r="PQR2807" s="391"/>
      <c r="PQS2807" s="391"/>
      <c r="PQT2807" s="391"/>
      <c r="PQU2807" s="391"/>
      <c r="PQV2807" s="391"/>
      <c r="PQW2807" s="391"/>
      <c r="PQX2807" s="391"/>
      <c r="PQY2807" s="391"/>
      <c r="PQZ2807" s="391"/>
      <c r="PRA2807" s="391"/>
      <c r="PRB2807" s="391"/>
      <c r="PRC2807" s="391"/>
      <c r="PRD2807" s="391"/>
      <c r="PRE2807" s="391"/>
      <c r="PRF2807" s="391"/>
      <c r="PRG2807" s="391"/>
      <c r="PRH2807" s="391"/>
      <c r="PRI2807" s="391"/>
      <c r="PRJ2807" s="391"/>
      <c r="PRK2807" s="391"/>
      <c r="PRL2807" s="391"/>
      <c r="PRM2807" s="391"/>
      <c r="PRN2807" s="391"/>
      <c r="PRO2807" s="391"/>
      <c r="PRP2807" s="391"/>
      <c r="PRQ2807" s="391"/>
      <c r="PRR2807" s="391"/>
      <c r="PRS2807" s="391"/>
      <c r="PRT2807" s="391"/>
      <c r="PRU2807" s="391"/>
      <c r="PRV2807" s="391"/>
      <c r="PRW2807" s="391"/>
      <c r="PRX2807" s="391"/>
      <c r="PRY2807" s="391"/>
      <c r="PRZ2807" s="391"/>
      <c r="PSA2807" s="391"/>
      <c r="PSB2807" s="391"/>
      <c r="PSC2807" s="391"/>
      <c r="PSD2807" s="391"/>
      <c r="PSE2807" s="391"/>
      <c r="PSF2807" s="391"/>
      <c r="PSG2807" s="391"/>
      <c r="PSH2807" s="391"/>
      <c r="PSI2807" s="391"/>
      <c r="PSJ2807" s="391"/>
      <c r="PSK2807" s="391"/>
      <c r="PSL2807" s="391"/>
      <c r="PSM2807" s="391"/>
      <c r="PSN2807" s="391"/>
      <c r="PSO2807" s="391"/>
      <c r="PSP2807" s="391"/>
      <c r="PSQ2807" s="391"/>
      <c r="PSR2807" s="391"/>
      <c r="PSS2807" s="391"/>
      <c r="PST2807" s="391"/>
      <c r="PSU2807" s="391"/>
      <c r="PSV2807" s="391"/>
      <c r="PSW2807" s="391"/>
      <c r="PSX2807" s="391"/>
      <c r="PSY2807" s="391"/>
      <c r="PSZ2807" s="391"/>
      <c r="PTA2807" s="391"/>
      <c r="PTB2807" s="391"/>
      <c r="PTC2807" s="391"/>
      <c r="PTD2807" s="391"/>
      <c r="PTE2807" s="391"/>
      <c r="PTF2807" s="391"/>
      <c r="PTG2807" s="391"/>
      <c r="PTH2807" s="391"/>
      <c r="PTI2807" s="391"/>
      <c r="PTJ2807" s="391"/>
      <c r="PTK2807" s="391"/>
      <c r="PTL2807" s="391"/>
      <c r="PTM2807" s="391"/>
      <c r="PTN2807" s="391"/>
      <c r="PTO2807" s="391"/>
      <c r="PTP2807" s="391"/>
      <c r="PTQ2807" s="391"/>
      <c r="PTR2807" s="391"/>
      <c r="PTS2807" s="391"/>
      <c r="PTT2807" s="391"/>
      <c r="PTU2807" s="391"/>
      <c r="PTV2807" s="391"/>
      <c r="PTW2807" s="391"/>
      <c r="PTX2807" s="391"/>
      <c r="PTY2807" s="391"/>
      <c r="PTZ2807" s="391"/>
      <c r="PUA2807" s="391"/>
      <c r="PUB2807" s="391"/>
      <c r="PUC2807" s="391"/>
      <c r="PUD2807" s="391"/>
      <c r="PUE2807" s="391"/>
      <c r="PUF2807" s="391"/>
      <c r="PUG2807" s="391"/>
      <c r="PUH2807" s="391"/>
      <c r="PUI2807" s="391"/>
      <c r="PUJ2807" s="391"/>
      <c r="PUK2807" s="391"/>
      <c r="PUL2807" s="391"/>
      <c r="PUM2807" s="391"/>
      <c r="PUN2807" s="391"/>
      <c r="PUO2807" s="391"/>
      <c r="PUP2807" s="391"/>
      <c r="PUQ2807" s="391"/>
      <c r="PUR2807" s="391"/>
      <c r="PUS2807" s="391"/>
      <c r="PUT2807" s="391"/>
      <c r="PUU2807" s="391"/>
      <c r="PUV2807" s="391"/>
      <c r="PUW2807" s="391"/>
      <c r="PUX2807" s="391"/>
      <c r="PUY2807" s="391"/>
      <c r="PUZ2807" s="391"/>
      <c r="PVA2807" s="391"/>
      <c r="PVB2807" s="391"/>
      <c r="PVC2807" s="391"/>
      <c r="PVD2807" s="391"/>
      <c r="PVE2807" s="391"/>
      <c r="PVF2807" s="391"/>
      <c r="PVG2807" s="391"/>
      <c r="PVH2807" s="391"/>
      <c r="PVI2807" s="391"/>
      <c r="PVJ2807" s="391"/>
      <c r="PVK2807" s="391"/>
      <c r="PVL2807" s="391"/>
      <c r="PVM2807" s="391"/>
      <c r="PVN2807" s="391"/>
      <c r="PVO2807" s="391"/>
      <c r="PVP2807" s="391"/>
      <c r="PVQ2807" s="391"/>
      <c r="PVR2807" s="391"/>
      <c r="PVS2807" s="391"/>
      <c r="PVT2807" s="391"/>
      <c r="PVU2807" s="391"/>
      <c r="PVV2807" s="391"/>
      <c r="PVW2807" s="391"/>
      <c r="PVX2807" s="391"/>
      <c r="PVY2807" s="391"/>
      <c r="PVZ2807" s="391"/>
      <c r="PWA2807" s="391"/>
      <c r="PWB2807" s="391"/>
      <c r="PWC2807" s="391"/>
      <c r="PWD2807" s="391"/>
      <c r="PWE2807" s="391"/>
      <c r="PWF2807" s="391"/>
      <c r="PWG2807" s="391"/>
      <c r="PWH2807" s="391"/>
      <c r="PWI2807" s="391"/>
      <c r="PWJ2807" s="391"/>
      <c r="PWK2807" s="391"/>
      <c r="PWL2807" s="391"/>
      <c r="PWM2807" s="391"/>
      <c r="PWN2807" s="391"/>
      <c r="PWO2807" s="391"/>
      <c r="PWP2807" s="391"/>
      <c r="PWQ2807" s="391"/>
      <c r="PWR2807" s="391"/>
      <c r="PWS2807" s="391"/>
      <c r="PWT2807" s="391"/>
      <c r="PWU2807" s="391"/>
      <c r="PWV2807" s="391"/>
      <c r="PWW2807" s="391"/>
      <c r="PWX2807" s="391"/>
      <c r="PWY2807" s="391"/>
      <c r="PWZ2807" s="391"/>
      <c r="PXA2807" s="391"/>
      <c r="PXB2807" s="391"/>
      <c r="PXC2807" s="391"/>
      <c r="PXD2807" s="391"/>
      <c r="PXE2807" s="391"/>
      <c r="PXF2807" s="391"/>
      <c r="PXG2807" s="391"/>
      <c r="PXH2807" s="391"/>
      <c r="PXI2807" s="391"/>
      <c r="PXJ2807" s="391"/>
      <c r="PXK2807" s="391"/>
      <c r="PXL2807" s="391"/>
      <c r="PXM2807" s="391"/>
      <c r="PXN2807" s="391"/>
      <c r="PXO2807" s="391"/>
      <c r="PXP2807" s="391"/>
      <c r="PXQ2807" s="391"/>
      <c r="PXR2807" s="391"/>
      <c r="PXS2807" s="391"/>
      <c r="PXT2807" s="391"/>
      <c r="PXU2807" s="391"/>
      <c r="PXV2807" s="391"/>
      <c r="PXW2807" s="391"/>
      <c r="PXX2807" s="391"/>
      <c r="PXY2807" s="391"/>
      <c r="PXZ2807" s="391"/>
      <c r="PYA2807" s="391"/>
      <c r="PYB2807" s="391"/>
      <c r="PYC2807" s="391"/>
      <c r="PYD2807" s="391"/>
      <c r="PYE2807" s="391"/>
      <c r="PYF2807" s="391"/>
      <c r="PYG2807" s="391"/>
      <c r="PYH2807" s="391"/>
      <c r="PYI2807" s="391"/>
      <c r="PYJ2807" s="391"/>
      <c r="PYK2807" s="391"/>
      <c r="PYL2807" s="391"/>
      <c r="PYM2807" s="391"/>
      <c r="PYN2807" s="391"/>
      <c r="PYO2807" s="391"/>
      <c r="PYP2807" s="391"/>
      <c r="PYQ2807" s="391"/>
      <c r="PYR2807" s="391"/>
      <c r="PYS2807" s="391"/>
      <c r="PYT2807" s="391"/>
      <c r="PYU2807" s="391"/>
      <c r="PYV2807" s="391"/>
      <c r="PYW2807" s="391"/>
      <c r="PYX2807" s="391"/>
      <c r="PYY2807" s="391"/>
      <c r="PYZ2807" s="391"/>
      <c r="PZA2807" s="391"/>
      <c r="PZB2807" s="391"/>
      <c r="PZC2807" s="391"/>
      <c r="PZD2807" s="391"/>
      <c r="PZE2807" s="391"/>
      <c r="PZF2807" s="391"/>
      <c r="PZG2807" s="391"/>
      <c r="PZH2807" s="391"/>
      <c r="PZI2807" s="391"/>
      <c r="PZJ2807" s="391"/>
      <c r="PZK2807" s="391"/>
      <c r="PZL2807" s="391"/>
      <c r="PZM2807" s="391"/>
      <c r="PZN2807" s="391"/>
      <c r="PZO2807" s="391"/>
      <c r="PZP2807" s="391"/>
      <c r="PZQ2807" s="391"/>
      <c r="PZR2807" s="391"/>
      <c r="PZS2807" s="391"/>
      <c r="PZT2807" s="391"/>
      <c r="PZU2807" s="391"/>
      <c r="PZV2807" s="391"/>
      <c r="PZW2807" s="391"/>
      <c r="PZX2807" s="391"/>
      <c r="PZY2807" s="391"/>
      <c r="PZZ2807" s="391"/>
      <c r="QAA2807" s="391"/>
      <c r="QAB2807" s="391"/>
      <c r="QAC2807" s="391"/>
      <c r="QAD2807" s="391"/>
      <c r="QAE2807" s="391"/>
      <c r="QAF2807" s="391"/>
      <c r="QAG2807" s="391"/>
      <c r="QAH2807" s="391"/>
      <c r="QAI2807" s="391"/>
      <c r="QAJ2807" s="391"/>
      <c r="QAK2807" s="391"/>
      <c r="QAL2807" s="391"/>
      <c r="QAM2807" s="391"/>
      <c r="QAN2807" s="391"/>
      <c r="QAO2807" s="391"/>
      <c r="QAP2807" s="391"/>
      <c r="QAQ2807" s="391"/>
      <c r="QAR2807" s="391"/>
      <c r="QAS2807" s="391"/>
      <c r="QAT2807" s="391"/>
      <c r="QAU2807" s="391"/>
      <c r="QAV2807" s="391"/>
      <c r="QAW2807" s="391"/>
      <c r="QAX2807" s="391"/>
      <c r="QAY2807" s="391"/>
      <c r="QAZ2807" s="391"/>
      <c r="QBA2807" s="391"/>
      <c r="QBB2807" s="391"/>
      <c r="QBC2807" s="391"/>
      <c r="QBD2807" s="391"/>
      <c r="QBE2807" s="391"/>
      <c r="QBF2807" s="391"/>
      <c r="QBG2807" s="391"/>
      <c r="QBH2807" s="391"/>
      <c r="QBI2807" s="391"/>
      <c r="QBJ2807" s="391"/>
      <c r="QBK2807" s="391"/>
      <c r="QBL2807" s="391"/>
      <c r="QBM2807" s="391"/>
      <c r="QBN2807" s="391"/>
      <c r="QBO2807" s="391"/>
      <c r="QBP2807" s="391"/>
      <c r="QBQ2807" s="391"/>
      <c r="QBR2807" s="391"/>
      <c r="QBS2807" s="391"/>
      <c r="QBT2807" s="391"/>
      <c r="QBU2807" s="391"/>
      <c r="QBV2807" s="391"/>
      <c r="QBW2807" s="391"/>
      <c r="QBX2807" s="391"/>
      <c r="QBY2807" s="391"/>
      <c r="QBZ2807" s="391"/>
      <c r="QCA2807" s="391"/>
      <c r="QCB2807" s="391"/>
      <c r="QCC2807" s="391"/>
      <c r="QCD2807" s="391"/>
      <c r="QCE2807" s="391"/>
      <c r="QCF2807" s="391"/>
      <c r="QCG2807" s="391"/>
      <c r="QCH2807" s="391"/>
      <c r="QCI2807" s="391"/>
      <c r="QCJ2807" s="391"/>
      <c r="QCK2807" s="391"/>
      <c r="QCL2807" s="391"/>
      <c r="QCM2807" s="391"/>
      <c r="QCN2807" s="391"/>
      <c r="QCO2807" s="391"/>
      <c r="QCP2807" s="391"/>
      <c r="QCQ2807" s="391"/>
      <c r="QCR2807" s="391"/>
      <c r="QCS2807" s="391"/>
      <c r="QCT2807" s="391"/>
      <c r="QCU2807" s="391"/>
      <c r="QCV2807" s="391"/>
      <c r="QCW2807" s="391"/>
      <c r="QCX2807" s="391"/>
      <c r="QCY2807" s="391"/>
      <c r="QCZ2807" s="391"/>
      <c r="QDA2807" s="391"/>
      <c r="QDB2807" s="391"/>
      <c r="QDC2807" s="391"/>
      <c r="QDD2807" s="391"/>
      <c r="QDE2807" s="391"/>
      <c r="QDF2807" s="391"/>
      <c r="QDG2807" s="391"/>
      <c r="QDH2807" s="391"/>
      <c r="QDI2807" s="391"/>
      <c r="QDJ2807" s="391"/>
      <c r="QDK2807" s="391"/>
      <c r="QDL2807" s="391"/>
      <c r="QDM2807" s="391"/>
      <c r="QDN2807" s="391"/>
      <c r="QDO2807" s="391"/>
      <c r="QDP2807" s="391"/>
      <c r="QDQ2807" s="391"/>
      <c r="QDR2807" s="391"/>
      <c r="QDS2807" s="391"/>
      <c r="QDT2807" s="391"/>
      <c r="QDU2807" s="391"/>
      <c r="QDV2807" s="391"/>
      <c r="QDW2807" s="391"/>
      <c r="QDX2807" s="391"/>
      <c r="QDY2807" s="391"/>
      <c r="QDZ2807" s="391"/>
      <c r="QEA2807" s="391"/>
      <c r="QEB2807" s="391"/>
      <c r="QEC2807" s="391"/>
      <c r="QED2807" s="391"/>
      <c r="QEE2807" s="391"/>
      <c r="QEF2807" s="391"/>
      <c r="QEG2807" s="391"/>
      <c r="QEH2807" s="391"/>
      <c r="QEI2807" s="391"/>
      <c r="QEJ2807" s="391"/>
      <c r="QEK2807" s="391"/>
      <c r="QEL2807" s="391"/>
      <c r="QEM2807" s="391"/>
      <c r="QEN2807" s="391"/>
      <c r="QEO2807" s="391"/>
      <c r="QEP2807" s="391"/>
      <c r="QEQ2807" s="391"/>
      <c r="QER2807" s="391"/>
      <c r="QES2807" s="391"/>
      <c r="QET2807" s="391"/>
      <c r="QEU2807" s="391"/>
      <c r="QEV2807" s="391"/>
      <c r="QEW2807" s="391"/>
      <c r="QEX2807" s="391"/>
      <c r="QEY2807" s="391"/>
      <c r="QEZ2807" s="391"/>
      <c r="QFA2807" s="391"/>
      <c r="QFB2807" s="391"/>
      <c r="QFC2807" s="391"/>
      <c r="QFD2807" s="391"/>
      <c r="QFE2807" s="391"/>
      <c r="QFF2807" s="391"/>
      <c r="QFG2807" s="391"/>
      <c r="QFH2807" s="391"/>
      <c r="QFI2807" s="391"/>
      <c r="QFJ2807" s="391"/>
      <c r="QFK2807" s="391"/>
      <c r="QFL2807" s="391"/>
      <c r="QFM2807" s="391"/>
      <c r="QFN2807" s="391"/>
      <c r="QFO2807" s="391"/>
      <c r="QFP2807" s="391"/>
      <c r="QFQ2807" s="391"/>
      <c r="QFR2807" s="391"/>
      <c r="QFS2807" s="391"/>
      <c r="QFT2807" s="391"/>
      <c r="QFU2807" s="391"/>
      <c r="QFV2807" s="391"/>
      <c r="QFW2807" s="391"/>
      <c r="QFX2807" s="391"/>
      <c r="QFY2807" s="391"/>
      <c r="QFZ2807" s="391"/>
      <c r="QGA2807" s="391"/>
      <c r="QGB2807" s="391"/>
      <c r="QGC2807" s="391"/>
      <c r="QGD2807" s="391"/>
      <c r="QGE2807" s="391"/>
      <c r="QGF2807" s="391"/>
      <c r="QGG2807" s="391"/>
      <c r="QGH2807" s="391"/>
      <c r="QGI2807" s="391"/>
      <c r="QGJ2807" s="391"/>
      <c r="QGK2807" s="391"/>
      <c r="QGL2807" s="391"/>
      <c r="QGM2807" s="391"/>
      <c r="QGN2807" s="391"/>
      <c r="QGO2807" s="391"/>
      <c r="QGP2807" s="391"/>
      <c r="QGQ2807" s="391"/>
      <c r="QGR2807" s="391"/>
      <c r="QGS2807" s="391"/>
      <c r="QGT2807" s="391"/>
      <c r="QGU2807" s="391"/>
      <c r="QGV2807" s="391"/>
      <c r="QGW2807" s="391"/>
      <c r="QGX2807" s="391"/>
      <c r="QGY2807" s="391"/>
      <c r="QGZ2807" s="391"/>
      <c r="QHA2807" s="391"/>
      <c r="QHB2807" s="391"/>
      <c r="QHC2807" s="391"/>
      <c r="QHD2807" s="391"/>
      <c r="QHE2807" s="391"/>
      <c r="QHF2807" s="391"/>
      <c r="QHG2807" s="391"/>
      <c r="QHH2807" s="391"/>
      <c r="QHI2807" s="391"/>
      <c r="QHJ2807" s="391"/>
      <c r="QHK2807" s="391"/>
      <c r="QHL2807" s="391"/>
      <c r="QHM2807" s="391"/>
      <c r="QHN2807" s="391"/>
      <c r="QHO2807" s="391"/>
      <c r="QHP2807" s="391"/>
      <c r="QHQ2807" s="391"/>
      <c r="QHR2807" s="391"/>
      <c r="QHS2807" s="391"/>
      <c r="QHT2807" s="391"/>
      <c r="QHU2807" s="391"/>
      <c r="QHV2807" s="391"/>
      <c r="QHW2807" s="391"/>
      <c r="QHX2807" s="391"/>
      <c r="QHY2807" s="391"/>
      <c r="QHZ2807" s="391"/>
      <c r="QIA2807" s="391"/>
      <c r="QIB2807" s="391"/>
      <c r="QIC2807" s="391"/>
      <c r="QID2807" s="391"/>
      <c r="QIE2807" s="391"/>
      <c r="QIF2807" s="391"/>
      <c r="QIG2807" s="391"/>
      <c r="QIH2807" s="391"/>
      <c r="QII2807" s="391"/>
      <c r="QIJ2807" s="391"/>
      <c r="QIK2807" s="391"/>
      <c r="QIL2807" s="391"/>
      <c r="QIM2807" s="391"/>
      <c r="QIN2807" s="391"/>
      <c r="QIO2807" s="391"/>
      <c r="QIP2807" s="391"/>
      <c r="QIQ2807" s="391"/>
      <c r="QIR2807" s="391"/>
      <c r="QIS2807" s="391"/>
      <c r="QIT2807" s="391"/>
      <c r="QIU2807" s="391"/>
      <c r="QIV2807" s="391"/>
      <c r="QIW2807" s="391"/>
      <c r="QIX2807" s="391"/>
      <c r="QIY2807" s="391"/>
      <c r="QIZ2807" s="391"/>
      <c r="QJA2807" s="391"/>
      <c r="QJB2807" s="391"/>
      <c r="QJC2807" s="391"/>
      <c r="QJD2807" s="391"/>
      <c r="QJE2807" s="391"/>
      <c r="QJF2807" s="391"/>
      <c r="QJG2807" s="391"/>
      <c r="QJH2807" s="391"/>
      <c r="QJI2807" s="391"/>
      <c r="QJJ2807" s="391"/>
      <c r="QJK2807" s="391"/>
      <c r="QJL2807" s="391"/>
      <c r="QJM2807" s="391"/>
      <c r="QJN2807" s="391"/>
      <c r="QJO2807" s="391"/>
      <c r="QJP2807" s="391"/>
      <c r="QJQ2807" s="391"/>
      <c r="QJR2807" s="391"/>
      <c r="QJS2807" s="391"/>
      <c r="QJT2807" s="391"/>
      <c r="QJU2807" s="391"/>
      <c r="QJV2807" s="391"/>
      <c r="QJW2807" s="391"/>
      <c r="QJX2807" s="391"/>
      <c r="QJY2807" s="391"/>
      <c r="QJZ2807" s="391"/>
      <c r="QKA2807" s="391"/>
      <c r="QKB2807" s="391"/>
      <c r="QKC2807" s="391"/>
      <c r="QKD2807" s="391"/>
      <c r="QKE2807" s="391"/>
      <c r="QKF2807" s="391"/>
      <c r="QKG2807" s="391"/>
      <c r="QKH2807" s="391"/>
      <c r="QKI2807" s="391"/>
      <c r="QKJ2807" s="391"/>
      <c r="QKK2807" s="391"/>
      <c r="QKL2807" s="391"/>
      <c r="QKM2807" s="391"/>
      <c r="QKN2807" s="391"/>
      <c r="QKO2807" s="391"/>
      <c r="QKP2807" s="391"/>
      <c r="QKQ2807" s="391"/>
      <c r="QKR2807" s="391"/>
      <c r="QKS2807" s="391"/>
      <c r="QKT2807" s="391"/>
      <c r="QKU2807" s="391"/>
      <c r="QKV2807" s="391"/>
      <c r="QKW2807" s="391"/>
      <c r="QKX2807" s="391"/>
      <c r="QKY2807" s="391"/>
      <c r="QKZ2807" s="391"/>
      <c r="QLA2807" s="391"/>
      <c r="QLB2807" s="391"/>
      <c r="QLC2807" s="391"/>
      <c r="QLD2807" s="391"/>
      <c r="QLE2807" s="391"/>
      <c r="QLF2807" s="391"/>
      <c r="QLG2807" s="391"/>
      <c r="QLH2807" s="391"/>
      <c r="QLI2807" s="391"/>
      <c r="QLJ2807" s="391"/>
      <c r="QLK2807" s="391"/>
      <c r="QLL2807" s="391"/>
      <c r="QLM2807" s="391"/>
      <c r="QLN2807" s="391"/>
      <c r="QLO2807" s="391"/>
      <c r="QLP2807" s="391"/>
      <c r="QLQ2807" s="391"/>
      <c r="QLR2807" s="391"/>
      <c r="QLS2807" s="391"/>
      <c r="QLT2807" s="391"/>
      <c r="QLU2807" s="391"/>
      <c r="QLV2807" s="391"/>
      <c r="QLW2807" s="391"/>
      <c r="QLX2807" s="391"/>
      <c r="QLY2807" s="391"/>
      <c r="QLZ2807" s="391"/>
      <c r="QMA2807" s="391"/>
      <c r="QMB2807" s="391"/>
      <c r="QMC2807" s="391"/>
      <c r="QMD2807" s="391"/>
      <c r="QME2807" s="391"/>
      <c r="QMF2807" s="391"/>
      <c r="QMG2807" s="391"/>
      <c r="QMH2807" s="391"/>
      <c r="QMI2807" s="391"/>
      <c r="QMJ2807" s="391"/>
      <c r="QMK2807" s="391"/>
      <c r="QML2807" s="391"/>
      <c r="QMM2807" s="391"/>
      <c r="QMN2807" s="391"/>
      <c r="QMO2807" s="391"/>
      <c r="QMP2807" s="391"/>
      <c r="QMQ2807" s="391"/>
      <c r="QMR2807" s="391"/>
      <c r="QMS2807" s="391"/>
      <c r="QMT2807" s="391"/>
      <c r="QMU2807" s="391"/>
      <c r="QMV2807" s="391"/>
      <c r="QMW2807" s="391"/>
      <c r="QMX2807" s="391"/>
      <c r="QMY2807" s="391"/>
      <c r="QMZ2807" s="391"/>
      <c r="QNA2807" s="391"/>
      <c r="QNB2807" s="391"/>
      <c r="QNC2807" s="391"/>
      <c r="QND2807" s="391"/>
      <c r="QNE2807" s="391"/>
      <c r="QNF2807" s="391"/>
      <c r="QNG2807" s="391"/>
      <c r="QNH2807" s="391"/>
      <c r="QNI2807" s="391"/>
      <c r="QNJ2807" s="391"/>
      <c r="QNK2807" s="391"/>
      <c r="QNL2807" s="391"/>
      <c r="QNM2807" s="391"/>
      <c r="QNN2807" s="391"/>
      <c r="QNO2807" s="391"/>
      <c r="QNP2807" s="391"/>
      <c r="QNQ2807" s="391"/>
      <c r="QNR2807" s="391"/>
      <c r="QNS2807" s="391"/>
      <c r="QNT2807" s="391"/>
      <c r="QNU2807" s="391"/>
      <c r="QNV2807" s="391"/>
      <c r="QNW2807" s="391"/>
      <c r="QNX2807" s="391"/>
      <c r="QNY2807" s="391"/>
      <c r="QNZ2807" s="391"/>
      <c r="QOA2807" s="391"/>
      <c r="QOB2807" s="391"/>
      <c r="QOC2807" s="391"/>
      <c r="QOD2807" s="391"/>
      <c r="QOE2807" s="391"/>
      <c r="QOF2807" s="391"/>
      <c r="QOG2807" s="391"/>
      <c r="QOH2807" s="391"/>
      <c r="QOI2807" s="391"/>
      <c r="QOJ2807" s="391"/>
      <c r="QOK2807" s="391"/>
      <c r="QOL2807" s="391"/>
      <c r="QOM2807" s="391"/>
      <c r="QON2807" s="391"/>
      <c r="QOO2807" s="391"/>
      <c r="QOP2807" s="391"/>
      <c r="QOQ2807" s="391"/>
      <c r="QOR2807" s="391"/>
      <c r="QOS2807" s="391"/>
      <c r="QOT2807" s="391"/>
      <c r="QOU2807" s="391"/>
      <c r="QOV2807" s="391"/>
      <c r="QOW2807" s="391"/>
      <c r="QOX2807" s="391"/>
      <c r="QOY2807" s="391"/>
      <c r="QOZ2807" s="391"/>
      <c r="QPA2807" s="391"/>
      <c r="QPB2807" s="391"/>
      <c r="QPC2807" s="391"/>
      <c r="QPD2807" s="391"/>
      <c r="QPE2807" s="391"/>
      <c r="QPF2807" s="391"/>
      <c r="QPG2807" s="391"/>
      <c r="QPH2807" s="391"/>
      <c r="QPI2807" s="391"/>
      <c r="QPJ2807" s="391"/>
      <c r="QPK2807" s="391"/>
      <c r="QPL2807" s="391"/>
      <c r="QPM2807" s="391"/>
      <c r="QPN2807" s="391"/>
      <c r="QPO2807" s="391"/>
      <c r="QPP2807" s="391"/>
      <c r="QPQ2807" s="391"/>
      <c r="QPR2807" s="391"/>
      <c r="QPS2807" s="391"/>
      <c r="QPT2807" s="391"/>
      <c r="QPU2807" s="391"/>
      <c r="QPV2807" s="391"/>
      <c r="QPW2807" s="391"/>
      <c r="QPX2807" s="391"/>
      <c r="QPY2807" s="391"/>
      <c r="QPZ2807" s="391"/>
      <c r="QQA2807" s="391"/>
      <c r="QQB2807" s="391"/>
      <c r="QQC2807" s="391"/>
      <c r="QQD2807" s="391"/>
      <c r="QQE2807" s="391"/>
      <c r="QQF2807" s="391"/>
      <c r="QQG2807" s="391"/>
      <c r="QQH2807" s="391"/>
      <c r="QQI2807" s="391"/>
      <c r="QQJ2807" s="391"/>
      <c r="QQK2807" s="391"/>
      <c r="QQL2807" s="391"/>
      <c r="QQM2807" s="391"/>
      <c r="QQN2807" s="391"/>
      <c r="QQO2807" s="391"/>
      <c r="QQP2807" s="391"/>
      <c r="QQQ2807" s="391"/>
      <c r="QQR2807" s="391"/>
      <c r="QQS2807" s="391"/>
      <c r="QQT2807" s="391"/>
      <c r="QQU2807" s="391"/>
      <c r="QQV2807" s="391"/>
      <c r="QQW2807" s="391"/>
      <c r="QQX2807" s="391"/>
      <c r="QQY2807" s="391"/>
      <c r="QQZ2807" s="391"/>
      <c r="QRA2807" s="391"/>
      <c r="QRB2807" s="391"/>
      <c r="QRC2807" s="391"/>
      <c r="QRD2807" s="391"/>
      <c r="QRE2807" s="391"/>
      <c r="QRF2807" s="391"/>
      <c r="QRG2807" s="391"/>
      <c r="QRH2807" s="391"/>
      <c r="QRI2807" s="391"/>
      <c r="QRJ2807" s="391"/>
      <c r="QRK2807" s="391"/>
      <c r="QRL2807" s="391"/>
      <c r="QRM2807" s="391"/>
      <c r="QRN2807" s="391"/>
      <c r="QRO2807" s="391"/>
      <c r="QRP2807" s="391"/>
      <c r="QRQ2807" s="391"/>
      <c r="QRR2807" s="391"/>
      <c r="QRS2807" s="391"/>
      <c r="QRT2807" s="391"/>
      <c r="QRU2807" s="391"/>
      <c r="QRV2807" s="391"/>
      <c r="QRW2807" s="391"/>
      <c r="QRX2807" s="391"/>
      <c r="QRY2807" s="391"/>
      <c r="QRZ2807" s="391"/>
      <c r="QSA2807" s="391"/>
      <c r="QSB2807" s="391"/>
      <c r="QSC2807" s="391"/>
      <c r="QSD2807" s="391"/>
      <c r="QSE2807" s="391"/>
      <c r="QSF2807" s="391"/>
      <c r="QSG2807" s="391"/>
      <c r="QSH2807" s="391"/>
      <c r="QSI2807" s="391"/>
      <c r="QSJ2807" s="391"/>
      <c r="QSK2807" s="391"/>
      <c r="QSL2807" s="391"/>
      <c r="QSM2807" s="391"/>
      <c r="QSN2807" s="391"/>
      <c r="QSO2807" s="391"/>
      <c r="QSP2807" s="391"/>
      <c r="QSQ2807" s="391"/>
      <c r="QSR2807" s="391"/>
      <c r="QSS2807" s="391"/>
      <c r="QST2807" s="391"/>
      <c r="QSU2807" s="391"/>
      <c r="QSV2807" s="391"/>
      <c r="QSW2807" s="391"/>
      <c r="QSX2807" s="391"/>
      <c r="QSY2807" s="391"/>
      <c r="QSZ2807" s="391"/>
      <c r="QTA2807" s="391"/>
      <c r="QTB2807" s="391"/>
      <c r="QTC2807" s="391"/>
      <c r="QTD2807" s="391"/>
      <c r="QTE2807" s="391"/>
      <c r="QTF2807" s="391"/>
      <c r="QTG2807" s="391"/>
      <c r="QTH2807" s="391"/>
      <c r="QTI2807" s="391"/>
      <c r="QTJ2807" s="391"/>
      <c r="QTK2807" s="391"/>
      <c r="QTL2807" s="391"/>
      <c r="QTM2807" s="391"/>
      <c r="QTN2807" s="391"/>
      <c r="QTO2807" s="391"/>
      <c r="QTP2807" s="391"/>
      <c r="QTQ2807" s="391"/>
      <c r="QTR2807" s="391"/>
      <c r="QTS2807" s="391"/>
      <c r="QTT2807" s="391"/>
      <c r="QTU2807" s="391"/>
      <c r="QTV2807" s="391"/>
      <c r="QTW2807" s="391"/>
      <c r="QTX2807" s="391"/>
      <c r="QTY2807" s="391"/>
      <c r="QTZ2807" s="391"/>
      <c r="QUA2807" s="391"/>
      <c r="QUB2807" s="391"/>
      <c r="QUC2807" s="391"/>
      <c r="QUD2807" s="391"/>
      <c r="QUE2807" s="391"/>
      <c r="QUF2807" s="391"/>
      <c r="QUG2807" s="391"/>
      <c r="QUH2807" s="391"/>
      <c r="QUI2807" s="391"/>
      <c r="QUJ2807" s="391"/>
      <c r="QUK2807" s="391"/>
      <c r="QUL2807" s="391"/>
      <c r="QUM2807" s="391"/>
      <c r="QUN2807" s="391"/>
      <c r="QUO2807" s="391"/>
      <c r="QUP2807" s="391"/>
      <c r="QUQ2807" s="391"/>
      <c r="QUR2807" s="391"/>
      <c r="QUS2807" s="391"/>
      <c r="QUT2807" s="391"/>
      <c r="QUU2807" s="391"/>
      <c r="QUV2807" s="391"/>
      <c r="QUW2807" s="391"/>
      <c r="QUX2807" s="391"/>
      <c r="QUY2807" s="391"/>
      <c r="QUZ2807" s="391"/>
      <c r="QVA2807" s="391"/>
      <c r="QVB2807" s="391"/>
      <c r="QVC2807" s="391"/>
      <c r="QVD2807" s="391"/>
      <c r="QVE2807" s="391"/>
      <c r="QVF2807" s="391"/>
      <c r="QVG2807" s="391"/>
      <c r="QVH2807" s="391"/>
      <c r="QVI2807" s="391"/>
      <c r="QVJ2807" s="391"/>
      <c r="QVK2807" s="391"/>
      <c r="QVL2807" s="391"/>
      <c r="QVM2807" s="391"/>
      <c r="QVN2807" s="391"/>
      <c r="QVO2807" s="391"/>
      <c r="QVP2807" s="391"/>
      <c r="QVQ2807" s="391"/>
      <c r="QVR2807" s="391"/>
      <c r="QVS2807" s="391"/>
      <c r="QVT2807" s="391"/>
      <c r="QVU2807" s="391"/>
      <c r="QVV2807" s="391"/>
      <c r="QVW2807" s="391"/>
      <c r="QVX2807" s="391"/>
      <c r="QVY2807" s="391"/>
      <c r="QVZ2807" s="391"/>
      <c r="QWA2807" s="391"/>
      <c r="QWB2807" s="391"/>
      <c r="QWC2807" s="391"/>
      <c r="QWD2807" s="391"/>
      <c r="QWE2807" s="391"/>
      <c r="QWF2807" s="391"/>
      <c r="QWG2807" s="391"/>
      <c r="QWH2807" s="391"/>
      <c r="QWI2807" s="391"/>
      <c r="QWJ2807" s="391"/>
      <c r="QWK2807" s="391"/>
      <c r="QWL2807" s="391"/>
      <c r="QWM2807" s="391"/>
      <c r="QWN2807" s="391"/>
      <c r="QWO2807" s="391"/>
      <c r="QWP2807" s="391"/>
      <c r="QWQ2807" s="391"/>
      <c r="QWR2807" s="391"/>
      <c r="QWS2807" s="391"/>
      <c r="QWT2807" s="391"/>
      <c r="QWU2807" s="391"/>
      <c r="QWV2807" s="391"/>
      <c r="QWW2807" s="391"/>
      <c r="QWX2807" s="391"/>
      <c r="QWY2807" s="391"/>
      <c r="QWZ2807" s="391"/>
      <c r="QXA2807" s="391"/>
      <c r="QXB2807" s="391"/>
      <c r="QXC2807" s="391"/>
      <c r="QXD2807" s="391"/>
      <c r="QXE2807" s="391"/>
      <c r="QXF2807" s="391"/>
      <c r="QXG2807" s="391"/>
      <c r="QXH2807" s="391"/>
      <c r="QXI2807" s="391"/>
      <c r="QXJ2807" s="391"/>
      <c r="QXK2807" s="391"/>
      <c r="QXL2807" s="391"/>
      <c r="QXM2807" s="391"/>
      <c r="QXN2807" s="391"/>
      <c r="QXO2807" s="391"/>
      <c r="QXP2807" s="391"/>
      <c r="QXQ2807" s="391"/>
      <c r="QXR2807" s="391"/>
      <c r="QXS2807" s="391"/>
      <c r="QXT2807" s="391"/>
      <c r="QXU2807" s="391"/>
      <c r="QXV2807" s="391"/>
      <c r="QXW2807" s="391"/>
      <c r="QXX2807" s="391"/>
      <c r="QXY2807" s="391"/>
      <c r="QXZ2807" s="391"/>
      <c r="QYA2807" s="391"/>
      <c r="QYB2807" s="391"/>
      <c r="QYC2807" s="391"/>
      <c r="QYD2807" s="391"/>
      <c r="QYE2807" s="391"/>
      <c r="QYF2807" s="391"/>
      <c r="QYG2807" s="391"/>
      <c r="QYH2807" s="391"/>
      <c r="QYI2807" s="391"/>
      <c r="QYJ2807" s="391"/>
      <c r="QYK2807" s="391"/>
      <c r="QYL2807" s="391"/>
      <c r="QYM2807" s="391"/>
      <c r="QYN2807" s="391"/>
      <c r="QYO2807" s="391"/>
      <c r="QYP2807" s="391"/>
      <c r="QYQ2807" s="391"/>
      <c r="QYR2807" s="391"/>
      <c r="QYS2807" s="391"/>
      <c r="QYT2807" s="391"/>
      <c r="QYU2807" s="391"/>
      <c r="QYV2807" s="391"/>
      <c r="QYW2807" s="391"/>
      <c r="QYX2807" s="391"/>
      <c r="QYY2807" s="391"/>
      <c r="QYZ2807" s="391"/>
      <c r="QZA2807" s="391"/>
      <c r="QZB2807" s="391"/>
      <c r="QZC2807" s="391"/>
      <c r="QZD2807" s="391"/>
      <c r="QZE2807" s="391"/>
      <c r="QZF2807" s="391"/>
      <c r="QZG2807" s="391"/>
      <c r="QZH2807" s="391"/>
      <c r="QZI2807" s="391"/>
      <c r="QZJ2807" s="391"/>
      <c r="QZK2807" s="391"/>
      <c r="QZL2807" s="391"/>
      <c r="QZM2807" s="391"/>
      <c r="QZN2807" s="391"/>
      <c r="QZO2807" s="391"/>
      <c r="QZP2807" s="391"/>
      <c r="QZQ2807" s="391"/>
      <c r="QZR2807" s="391"/>
      <c r="QZS2807" s="391"/>
      <c r="QZT2807" s="391"/>
      <c r="QZU2807" s="391"/>
      <c r="QZV2807" s="391"/>
      <c r="QZW2807" s="391"/>
      <c r="QZX2807" s="391"/>
      <c r="QZY2807" s="391"/>
      <c r="QZZ2807" s="391"/>
      <c r="RAA2807" s="391"/>
      <c r="RAB2807" s="391"/>
      <c r="RAC2807" s="391"/>
      <c r="RAD2807" s="391"/>
      <c r="RAE2807" s="391"/>
      <c r="RAF2807" s="391"/>
      <c r="RAG2807" s="391"/>
      <c r="RAH2807" s="391"/>
      <c r="RAI2807" s="391"/>
      <c r="RAJ2807" s="391"/>
      <c r="RAK2807" s="391"/>
      <c r="RAL2807" s="391"/>
      <c r="RAM2807" s="391"/>
      <c r="RAN2807" s="391"/>
      <c r="RAO2807" s="391"/>
      <c r="RAP2807" s="391"/>
      <c r="RAQ2807" s="391"/>
      <c r="RAR2807" s="391"/>
      <c r="RAS2807" s="391"/>
      <c r="RAT2807" s="391"/>
      <c r="RAU2807" s="391"/>
      <c r="RAV2807" s="391"/>
      <c r="RAW2807" s="391"/>
      <c r="RAX2807" s="391"/>
      <c r="RAY2807" s="391"/>
      <c r="RAZ2807" s="391"/>
      <c r="RBA2807" s="391"/>
      <c r="RBB2807" s="391"/>
      <c r="RBC2807" s="391"/>
      <c r="RBD2807" s="391"/>
      <c r="RBE2807" s="391"/>
      <c r="RBF2807" s="391"/>
      <c r="RBG2807" s="391"/>
      <c r="RBH2807" s="391"/>
      <c r="RBI2807" s="391"/>
      <c r="RBJ2807" s="391"/>
      <c r="RBK2807" s="391"/>
      <c r="RBL2807" s="391"/>
      <c r="RBM2807" s="391"/>
      <c r="RBN2807" s="391"/>
      <c r="RBO2807" s="391"/>
      <c r="RBP2807" s="391"/>
      <c r="RBQ2807" s="391"/>
      <c r="RBR2807" s="391"/>
      <c r="RBS2807" s="391"/>
      <c r="RBT2807" s="391"/>
      <c r="RBU2807" s="391"/>
      <c r="RBV2807" s="391"/>
      <c r="RBW2807" s="391"/>
      <c r="RBX2807" s="391"/>
      <c r="RBY2807" s="391"/>
      <c r="RBZ2807" s="391"/>
      <c r="RCA2807" s="391"/>
      <c r="RCB2807" s="391"/>
      <c r="RCC2807" s="391"/>
      <c r="RCD2807" s="391"/>
      <c r="RCE2807" s="391"/>
      <c r="RCF2807" s="391"/>
      <c r="RCG2807" s="391"/>
      <c r="RCH2807" s="391"/>
      <c r="RCI2807" s="391"/>
      <c r="RCJ2807" s="391"/>
      <c r="RCK2807" s="391"/>
      <c r="RCL2807" s="391"/>
      <c r="RCM2807" s="391"/>
      <c r="RCN2807" s="391"/>
      <c r="RCO2807" s="391"/>
      <c r="RCP2807" s="391"/>
      <c r="RCQ2807" s="391"/>
      <c r="RCR2807" s="391"/>
      <c r="RCS2807" s="391"/>
      <c r="RCT2807" s="391"/>
      <c r="RCU2807" s="391"/>
      <c r="RCV2807" s="391"/>
      <c r="RCW2807" s="391"/>
      <c r="RCX2807" s="391"/>
      <c r="RCY2807" s="391"/>
      <c r="RCZ2807" s="391"/>
      <c r="RDA2807" s="391"/>
      <c r="RDB2807" s="391"/>
      <c r="RDC2807" s="391"/>
      <c r="RDD2807" s="391"/>
      <c r="RDE2807" s="391"/>
      <c r="RDF2807" s="391"/>
      <c r="RDG2807" s="391"/>
      <c r="RDH2807" s="391"/>
      <c r="RDI2807" s="391"/>
      <c r="RDJ2807" s="391"/>
      <c r="RDK2807" s="391"/>
      <c r="RDL2807" s="391"/>
      <c r="RDM2807" s="391"/>
      <c r="RDN2807" s="391"/>
      <c r="RDO2807" s="391"/>
      <c r="RDP2807" s="391"/>
      <c r="RDQ2807" s="391"/>
      <c r="RDR2807" s="391"/>
      <c r="RDS2807" s="391"/>
      <c r="RDT2807" s="391"/>
      <c r="RDU2807" s="391"/>
      <c r="RDV2807" s="391"/>
      <c r="RDW2807" s="391"/>
      <c r="RDX2807" s="391"/>
      <c r="RDY2807" s="391"/>
      <c r="RDZ2807" s="391"/>
      <c r="REA2807" s="391"/>
      <c r="REB2807" s="391"/>
      <c r="REC2807" s="391"/>
      <c r="RED2807" s="391"/>
      <c r="REE2807" s="391"/>
      <c r="REF2807" s="391"/>
      <c r="REG2807" s="391"/>
      <c r="REH2807" s="391"/>
      <c r="REI2807" s="391"/>
      <c r="REJ2807" s="391"/>
      <c r="REK2807" s="391"/>
      <c r="REL2807" s="391"/>
      <c r="REM2807" s="391"/>
      <c r="REN2807" s="391"/>
      <c r="REO2807" s="391"/>
      <c r="REP2807" s="391"/>
      <c r="REQ2807" s="391"/>
      <c r="RER2807" s="391"/>
      <c r="RES2807" s="391"/>
      <c r="RET2807" s="391"/>
      <c r="REU2807" s="391"/>
      <c r="REV2807" s="391"/>
      <c r="REW2807" s="391"/>
      <c r="REX2807" s="391"/>
      <c r="REY2807" s="391"/>
      <c r="REZ2807" s="391"/>
      <c r="RFA2807" s="391"/>
      <c r="RFB2807" s="391"/>
      <c r="RFC2807" s="391"/>
      <c r="RFD2807" s="391"/>
      <c r="RFE2807" s="391"/>
      <c r="RFF2807" s="391"/>
      <c r="RFG2807" s="391"/>
      <c r="RFH2807" s="391"/>
      <c r="RFI2807" s="391"/>
      <c r="RFJ2807" s="391"/>
      <c r="RFK2807" s="391"/>
      <c r="RFL2807" s="391"/>
      <c r="RFM2807" s="391"/>
      <c r="RFN2807" s="391"/>
      <c r="RFO2807" s="391"/>
      <c r="RFP2807" s="391"/>
      <c r="RFQ2807" s="391"/>
      <c r="RFR2807" s="391"/>
      <c r="RFS2807" s="391"/>
      <c r="RFT2807" s="391"/>
      <c r="RFU2807" s="391"/>
      <c r="RFV2807" s="391"/>
      <c r="RFW2807" s="391"/>
      <c r="RFX2807" s="391"/>
      <c r="RFY2807" s="391"/>
      <c r="RFZ2807" s="391"/>
      <c r="RGA2807" s="391"/>
      <c r="RGB2807" s="391"/>
      <c r="RGC2807" s="391"/>
      <c r="RGD2807" s="391"/>
      <c r="RGE2807" s="391"/>
      <c r="RGF2807" s="391"/>
      <c r="RGG2807" s="391"/>
      <c r="RGH2807" s="391"/>
      <c r="RGI2807" s="391"/>
      <c r="RGJ2807" s="391"/>
      <c r="RGK2807" s="391"/>
      <c r="RGL2807" s="391"/>
      <c r="RGM2807" s="391"/>
      <c r="RGN2807" s="391"/>
      <c r="RGO2807" s="391"/>
      <c r="RGP2807" s="391"/>
      <c r="RGQ2807" s="391"/>
      <c r="RGR2807" s="391"/>
      <c r="RGS2807" s="391"/>
      <c r="RGT2807" s="391"/>
      <c r="RGU2807" s="391"/>
      <c r="RGV2807" s="391"/>
      <c r="RGW2807" s="391"/>
      <c r="RGX2807" s="391"/>
      <c r="RGY2807" s="391"/>
      <c r="RGZ2807" s="391"/>
      <c r="RHA2807" s="391"/>
      <c r="RHB2807" s="391"/>
      <c r="RHC2807" s="391"/>
      <c r="RHD2807" s="391"/>
      <c r="RHE2807" s="391"/>
      <c r="RHF2807" s="391"/>
      <c r="RHG2807" s="391"/>
      <c r="RHH2807" s="391"/>
      <c r="RHI2807" s="391"/>
      <c r="RHJ2807" s="391"/>
      <c r="RHK2807" s="391"/>
      <c r="RHL2807" s="391"/>
      <c r="RHM2807" s="391"/>
      <c r="RHN2807" s="391"/>
      <c r="RHO2807" s="391"/>
      <c r="RHP2807" s="391"/>
      <c r="RHQ2807" s="391"/>
      <c r="RHR2807" s="391"/>
      <c r="RHS2807" s="391"/>
      <c r="RHT2807" s="391"/>
      <c r="RHU2807" s="391"/>
      <c r="RHV2807" s="391"/>
      <c r="RHW2807" s="391"/>
      <c r="RHX2807" s="391"/>
      <c r="RHY2807" s="391"/>
      <c r="RHZ2807" s="391"/>
      <c r="RIA2807" s="391"/>
      <c r="RIB2807" s="391"/>
      <c r="RIC2807" s="391"/>
      <c r="RID2807" s="391"/>
      <c r="RIE2807" s="391"/>
      <c r="RIF2807" s="391"/>
      <c r="RIG2807" s="391"/>
      <c r="RIH2807" s="391"/>
      <c r="RII2807" s="391"/>
      <c r="RIJ2807" s="391"/>
      <c r="RIK2807" s="391"/>
      <c r="RIL2807" s="391"/>
      <c r="RIM2807" s="391"/>
      <c r="RIN2807" s="391"/>
      <c r="RIO2807" s="391"/>
      <c r="RIP2807" s="391"/>
      <c r="RIQ2807" s="391"/>
      <c r="RIR2807" s="391"/>
      <c r="RIS2807" s="391"/>
      <c r="RIT2807" s="391"/>
      <c r="RIU2807" s="391"/>
      <c r="RIV2807" s="391"/>
      <c r="RIW2807" s="391"/>
      <c r="RIX2807" s="391"/>
      <c r="RIY2807" s="391"/>
      <c r="RIZ2807" s="391"/>
      <c r="RJA2807" s="391"/>
      <c r="RJB2807" s="391"/>
      <c r="RJC2807" s="391"/>
      <c r="RJD2807" s="391"/>
      <c r="RJE2807" s="391"/>
      <c r="RJF2807" s="391"/>
      <c r="RJG2807" s="391"/>
      <c r="RJH2807" s="391"/>
      <c r="RJI2807" s="391"/>
      <c r="RJJ2807" s="391"/>
      <c r="RJK2807" s="391"/>
      <c r="RJL2807" s="391"/>
      <c r="RJM2807" s="391"/>
      <c r="RJN2807" s="391"/>
      <c r="RJO2807" s="391"/>
      <c r="RJP2807" s="391"/>
      <c r="RJQ2807" s="391"/>
      <c r="RJR2807" s="391"/>
      <c r="RJS2807" s="391"/>
      <c r="RJT2807" s="391"/>
      <c r="RJU2807" s="391"/>
      <c r="RJV2807" s="391"/>
      <c r="RJW2807" s="391"/>
      <c r="RJX2807" s="391"/>
      <c r="RJY2807" s="391"/>
      <c r="RJZ2807" s="391"/>
      <c r="RKA2807" s="391"/>
      <c r="RKB2807" s="391"/>
      <c r="RKC2807" s="391"/>
      <c r="RKD2807" s="391"/>
      <c r="RKE2807" s="391"/>
      <c r="RKF2807" s="391"/>
      <c r="RKG2807" s="391"/>
      <c r="RKH2807" s="391"/>
      <c r="RKI2807" s="391"/>
      <c r="RKJ2807" s="391"/>
      <c r="RKK2807" s="391"/>
      <c r="RKL2807" s="391"/>
      <c r="RKM2807" s="391"/>
      <c r="RKN2807" s="391"/>
      <c r="RKO2807" s="391"/>
      <c r="RKP2807" s="391"/>
      <c r="RKQ2807" s="391"/>
      <c r="RKR2807" s="391"/>
      <c r="RKS2807" s="391"/>
      <c r="RKT2807" s="391"/>
      <c r="RKU2807" s="391"/>
      <c r="RKV2807" s="391"/>
      <c r="RKW2807" s="391"/>
      <c r="RKX2807" s="391"/>
      <c r="RKY2807" s="391"/>
      <c r="RKZ2807" s="391"/>
      <c r="RLA2807" s="391"/>
      <c r="RLB2807" s="391"/>
      <c r="RLC2807" s="391"/>
      <c r="RLD2807" s="391"/>
      <c r="RLE2807" s="391"/>
      <c r="RLF2807" s="391"/>
      <c r="RLG2807" s="391"/>
      <c r="RLH2807" s="391"/>
      <c r="RLI2807" s="391"/>
      <c r="RLJ2807" s="391"/>
      <c r="RLK2807" s="391"/>
      <c r="RLL2807" s="391"/>
      <c r="RLM2807" s="391"/>
      <c r="RLN2807" s="391"/>
      <c r="RLO2807" s="391"/>
      <c r="RLP2807" s="391"/>
      <c r="RLQ2807" s="391"/>
      <c r="RLR2807" s="391"/>
      <c r="RLS2807" s="391"/>
      <c r="RLT2807" s="391"/>
      <c r="RLU2807" s="391"/>
      <c r="RLV2807" s="391"/>
      <c r="RLW2807" s="391"/>
      <c r="RLX2807" s="391"/>
      <c r="RLY2807" s="391"/>
      <c r="RLZ2807" s="391"/>
      <c r="RMA2807" s="391"/>
      <c r="RMB2807" s="391"/>
      <c r="RMC2807" s="391"/>
      <c r="RMD2807" s="391"/>
      <c r="RME2807" s="391"/>
      <c r="RMF2807" s="391"/>
      <c r="RMG2807" s="391"/>
      <c r="RMH2807" s="391"/>
      <c r="RMI2807" s="391"/>
      <c r="RMJ2807" s="391"/>
      <c r="RMK2807" s="391"/>
      <c r="RML2807" s="391"/>
      <c r="RMM2807" s="391"/>
      <c r="RMN2807" s="391"/>
      <c r="RMO2807" s="391"/>
      <c r="RMP2807" s="391"/>
      <c r="RMQ2807" s="391"/>
      <c r="RMR2807" s="391"/>
      <c r="RMS2807" s="391"/>
      <c r="RMT2807" s="391"/>
      <c r="RMU2807" s="391"/>
      <c r="RMV2807" s="391"/>
      <c r="RMW2807" s="391"/>
      <c r="RMX2807" s="391"/>
      <c r="RMY2807" s="391"/>
      <c r="RMZ2807" s="391"/>
      <c r="RNA2807" s="391"/>
      <c r="RNB2807" s="391"/>
      <c r="RNC2807" s="391"/>
      <c r="RND2807" s="391"/>
      <c r="RNE2807" s="391"/>
      <c r="RNF2807" s="391"/>
      <c r="RNG2807" s="391"/>
      <c r="RNH2807" s="391"/>
      <c r="RNI2807" s="391"/>
      <c r="RNJ2807" s="391"/>
      <c r="RNK2807" s="391"/>
      <c r="RNL2807" s="391"/>
      <c r="RNM2807" s="391"/>
      <c r="RNN2807" s="391"/>
      <c r="RNO2807" s="391"/>
      <c r="RNP2807" s="391"/>
      <c r="RNQ2807" s="391"/>
      <c r="RNR2807" s="391"/>
      <c r="RNS2807" s="391"/>
      <c r="RNT2807" s="391"/>
      <c r="RNU2807" s="391"/>
      <c r="RNV2807" s="391"/>
      <c r="RNW2807" s="391"/>
      <c r="RNX2807" s="391"/>
      <c r="RNY2807" s="391"/>
      <c r="RNZ2807" s="391"/>
      <c r="ROA2807" s="391"/>
      <c r="ROB2807" s="391"/>
      <c r="ROC2807" s="391"/>
      <c r="ROD2807" s="391"/>
      <c r="ROE2807" s="391"/>
      <c r="ROF2807" s="391"/>
      <c r="ROG2807" s="391"/>
      <c r="ROH2807" s="391"/>
      <c r="ROI2807" s="391"/>
      <c r="ROJ2807" s="391"/>
      <c r="ROK2807" s="391"/>
      <c r="ROL2807" s="391"/>
      <c r="ROM2807" s="391"/>
      <c r="RON2807" s="391"/>
      <c r="ROO2807" s="391"/>
      <c r="ROP2807" s="391"/>
      <c r="ROQ2807" s="391"/>
      <c r="ROR2807" s="391"/>
      <c r="ROS2807" s="391"/>
      <c r="ROT2807" s="391"/>
      <c r="ROU2807" s="391"/>
      <c r="ROV2807" s="391"/>
      <c r="ROW2807" s="391"/>
      <c r="ROX2807" s="391"/>
      <c r="ROY2807" s="391"/>
      <c r="ROZ2807" s="391"/>
      <c r="RPA2807" s="391"/>
      <c r="RPB2807" s="391"/>
      <c r="RPC2807" s="391"/>
      <c r="RPD2807" s="391"/>
      <c r="RPE2807" s="391"/>
      <c r="RPF2807" s="391"/>
      <c r="RPG2807" s="391"/>
      <c r="RPH2807" s="391"/>
      <c r="RPI2807" s="391"/>
      <c r="RPJ2807" s="391"/>
      <c r="RPK2807" s="391"/>
      <c r="RPL2807" s="391"/>
      <c r="RPM2807" s="391"/>
      <c r="RPN2807" s="391"/>
      <c r="RPO2807" s="391"/>
      <c r="RPP2807" s="391"/>
      <c r="RPQ2807" s="391"/>
      <c r="RPR2807" s="391"/>
      <c r="RPS2807" s="391"/>
      <c r="RPT2807" s="391"/>
      <c r="RPU2807" s="391"/>
      <c r="RPV2807" s="391"/>
      <c r="RPW2807" s="391"/>
      <c r="RPX2807" s="391"/>
      <c r="RPY2807" s="391"/>
      <c r="RPZ2807" s="391"/>
      <c r="RQA2807" s="391"/>
      <c r="RQB2807" s="391"/>
      <c r="RQC2807" s="391"/>
      <c r="RQD2807" s="391"/>
      <c r="RQE2807" s="391"/>
      <c r="RQF2807" s="391"/>
      <c r="RQG2807" s="391"/>
      <c r="RQH2807" s="391"/>
      <c r="RQI2807" s="391"/>
      <c r="RQJ2807" s="391"/>
      <c r="RQK2807" s="391"/>
      <c r="RQL2807" s="391"/>
      <c r="RQM2807" s="391"/>
      <c r="RQN2807" s="391"/>
      <c r="RQO2807" s="391"/>
      <c r="RQP2807" s="391"/>
      <c r="RQQ2807" s="391"/>
      <c r="RQR2807" s="391"/>
      <c r="RQS2807" s="391"/>
      <c r="RQT2807" s="391"/>
      <c r="RQU2807" s="391"/>
      <c r="RQV2807" s="391"/>
      <c r="RQW2807" s="391"/>
      <c r="RQX2807" s="391"/>
      <c r="RQY2807" s="391"/>
      <c r="RQZ2807" s="391"/>
      <c r="RRA2807" s="391"/>
      <c r="RRB2807" s="391"/>
      <c r="RRC2807" s="391"/>
      <c r="RRD2807" s="391"/>
      <c r="RRE2807" s="391"/>
      <c r="RRF2807" s="391"/>
      <c r="RRG2807" s="391"/>
      <c r="RRH2807" s="391"/>
      <c r="RRI2807" s="391"/>
      <c r="RRJ2807" s="391"/>
      <c r="RRK2807" s="391"/>
      <c r="RRL2807" s="391"/>
      <c r="RRM2807" s="391"/>
      <c r="RRN2807" s="391"/>
      <c r="RRO2807" s="391"/>
      <c r="RRP2807" s="391"/>
      <c r="RRQ2807" s="391"/>
      <c r="RRR2807" s="391"/>
      <c r="RRS2807" s="391"/>
      <c r="RRT2807" s="391"/>
      <c r="RRU2807" s="391"/>
      <c r="RRV2807" s="391"/>
      <c r="RRW2807" s="391"/>
      <c r="RRX2807" s="391"/>
      <c r="RRY2807" s="391"/>
      <c r="RRZ2807" s="391"/>
      <c r="RSA2807" s="391"/>
      <c r="RSB2807" s="391"/>
      <c r="RSC2807" s="391"/>
      <c r="RSD2807" s="391"/>
      <c r="RSE2807" s="391"/>
      <c r="RSF2807" s="391"/>
      <c r="RSG2807" s="391"/>
      <c r="RSH2807" s="391"/>
      <c r="RSI2807" s="391"/>
      <c r="RSJ2807" s="391"/>
      <c r="RSK2807" s="391"/>
      <c r="RSL2807" s="391"/>
      <c r="RSM2807" s="391"/>
      <c r="RSN2807" s="391"/>
      <c r="RSO2807" s="391"/>
      <c r="RSP2807" s="391"/>
      <c r="RSQ2807" s="391"/>
      <c r="RSR2807" s="391"/>
      <c r="RSS2807" s="391"/>
      <c r="RST2807" s="391"/>
      <c r="RSU2807" s="391"/>
      <c r="RSV2807" s="391"/>
      <c r="RSW2807" s="391"/>
      <c r="RSX2807" s="391"/>
      <c r="RSY2807" s="391"/>
      <c r="RSZ2807" s="391"/>
      <c r="RTA2807" s="391"/>
      <c r="RTB2807" s="391"/>
      <c r="RTC2807" s="391"/>
      <c r="RTD2807" s="391"/>
      <c r="RTE2807" s="391"/>
      <c r="RTF2807" s="391"/>
      <c r="RTG2807" s="391"/>
      <c r="RTH2807" s="391"/>
      <c r="RTI2807" s="391"/>
      <c r="RTJ2807" s="391"/>
      <c r="RTK2807" s="391"/>
      <c r="RTL2807" s="391"/>
      <c r="RTM2807" s="391"/>
      <c r="RTN2807" s="391"/>
      <c r="RTO2807" s="391"/>
      <c r="RTP2807" s="391"/>
      <c r="RTQ2807" s="391"/>
      <c r="RTR2807" s="391"/>
      <c r="RTS2807" s="391"/>
      <c r="RTT2807" s="391"/>
      <c r="RTU2807" s="391"/>
      <c r="RTV2807" s="391"/>
      <c r="RTW2807" s="391"/>
      <c r="RTX2807" s="391"/>
      <c r="RTY2807" s="391"/>
      <c r="RTZ2807" s="391"/>
      <c r="RUA2807" s="391"/>
      <c r="RUB2807" s="391"/>
      <c r="RUC2807" s="391"/>
      <c r="RUD2807" s="391"/>
      <c r="RUE2807" s="391"/>
      <c r="RUF2807" s="391"/>
      <c r="RUG2807" s="391"/>
      <c r="RUH2807" s="391"/>
      <c r="RUI2807" s="391"/>
      <c r="RUJ2807" s="391"/>
      <c r="RUK2807" s="391"/>
      <c r="RUL2807" s="391"/>
      <c r="RUM2807" s="391"/>
      <c r="RUN2807" s="391"/>
      <c r="RUO2807" s="391"/>
      <c r="RUP2807" s="391"/>
      <c r="RUQ2807" s="391"/>
      <c r="RUR2807" s="391"/>
      <c r="RUS2807" s="391"/>
      <c r="RUT2807" s="391"/>
      <c r="RUU2807" s="391"/>
      <c r="RUV2807" s="391"/>
      <c r="RUW2807" s="391"/>
      <c r="RUX2807" s="391"/>
      <c r="RUY2807" s="391"/>
      <c r="RUZ2807" s="391"/>
      <c r="RVA2807" s="391"/>
      <c r="RVB2807" s="391"/>
      <c r="RVC2807" s="391"/>
      <c r="RVD2807" s="391"/>
      <c r="RVE2807" s="391"/>
      <c r="RVF2807" s="391"/>
      <c r="RVG2807" s="391"/>
      <c r="RVH2807" s="391"/>
      <c r="RVI2807" s="391"/>
      <c r="RVJ2807" s="391"/>
      <c r="RVK2807" s="391"/>
      <c r="RVL2807" s="391"/>
      <c r="RVM2807" s="391"/>
      <c r="RVN2807" s="391"/>
      <c r="RVO2807" s="391"/>
      <c r="RVP2807" s="391"/>
      <c r="RVQ2807" s="391"/>
      <c r="RVR2807" s="391"/>
      <c r="RVS2807" s="391"/>
      <c r="RVT2807" s="391"/>
      <c r="RVU2807" s="391"/>
      <c r="RVV2807" s="391"/>
      <c r="RVW2807" s="391"/>
      <c r="RVX2807" s="391"/>
      <c r="RVY2807" s="391"/>
      <c r="RVZ2807" s="391"/>
      <c r="RWA2807" s="391"/>
      <c r="RWB2807" s="391"/>
      <c r="RWC2807" s="391"/>
      <c r="RWD2807" s="391"/>
      <c r="RWE2807" s="391"/>
      <c r="RWF2807" s="391"/>
      <c r="RWG2807" s="391"/>
      <c r="RWH2807" s="391"/>
      <c r="RWI2807" s="391"/>
      <c r="RWJ2807" s="391"/>
      <c r="RWK2807" s="391"/>
      <c r="RWL2807" s="391"/>
      <c r="RWM2807" s="391"/>
      <c r="RWN2807" s="391"/>
      <c r="RWO2807" s="391"/>
      <c r="RWP2807" s="391"/>
      <c r="RWQ2807" s="391"/>
      <c r="RWR2807" s="391"/>
      <c r="RWS2807" s="391"/>
      <c r="RWT2807" s="391"/>
      <c r="RWU2807" s="391"/>
      <c r="RWV2807" s="391"/>
      <c r="RWW2807" s="391"/>
      <c r="RWX2807" s="391"/>
      <c r="RWY2807" s="391"/>
      <c r="RWZ2807" s="391"/>
      <c r="RXA2807" s="391"/>
      <c r="RXB2807" s="391"/>
      <c r="RXC2807" s="391"/>
      <c r="RXD2807" s="391"/>
      <c r="RXE2807" s="391"/>
      <c r="RXF2807" s="391"/>
      <c r="RXG2807" s="391"/>
      <c r="RXH2807" s="391"/>
      <c r="RXI2807" s="391"/>
      <c r="RXJ2807" s="391"/>
      <c r="RXK2807" s="391"/>
      <c r="RXL2807" s="391"/>
      <c r="RXM2807" s="391"/>
      <c r="RXN2807" s="391"/>
      <c r="RXO2807" s="391"/>
      <c r="RXP2807" s="391"/>
      <c r="RXQ2807" s="391"/>
      <c r="RXR2807" s="391"/>
      <c r="RXS2807" s="391"/>
      <c r="RXT2807" s="391"/>
      <c r="RXU2807" s="391"/>
      <c r="RXV2807" s="391"/>
      <c r="RXW2807" s="391"/>
      <c r="RXX2807" s="391"/>
      <c r="RXY2807" s="391"/>
      <c r="RXZ2807" s="391"/>
      <c r="RYA2807" s="391"/>
      <c r="RYB2807" s="391"/>
      <c r="RYC2807" s="391"/>
      <c r="RYD2807" s="391"/>
      <c r="RYE2807" s="391"/>
      <c r="RYF2807" s="391"/>
      <c r="RYG2807" s="391"/>
      <c r="RYH2807" s="391"/>
      <c r="RYI2807" s="391"/>
      <c r="RYJ2807" s="391"/>
      <c r="RYK2807" s="391"/>
      <c r="RYL2807" s="391"/>
      <c r="RYM2807" s="391"/>
      <c r="RYN2807" s="391"/>
      <c r="RYO2807" s="391"/>
      <c r="RYP2807" s="391"/>
      <c r="RYQ2807" s="391"/>
      <c r="RYR2807" s="391"/>
      <c r="RYS2807" s="391"/>
      <c r="RYT2807" s="391"/>
      <c r="RYU2807" s="391"/>
      <c r="RYV2807" s="391"/>
      <c r="RYW2807" s="391"/>
      <c r="RYX2807" s="391"/>
      <c r="RYY2807" s="391"/>
      <c r="RYZ2807" s="391"/>
      <c r="RZA2807" s="391"/>
      <c r="RZB2807" s="391"/>
      <c r="RZC2807" s="391"/>
      <c r="RZD2807" s="391"/>
      <c r="RZE2807" s="391"/>
      <c r="RZF2807" s="391"/>
      <c r="RZG2807" s="391"/>
      <c r="RZH2807" s="391"/>
      <c r="RZI2807" s="391"/>
      <c r="RZJ2807" s="391"/>
      <c r="RZK2807" s="391"/>
      <c r="RZL2807" s="391"/>
      <c r="RZM2807" s="391"/>
      <c r="RZN2807" s="391"/>
      <c r="RZO2807" s="391"/>
      <c r="RZP2807" s="391"/>
      <c r="RZQ2807" s="391"/>
      <c r="RZR2807" s="391"/>
      <c r="RZS2807" s="391"/>
      <c r="RZT2807" s="391"/>
      <c r="RZU2807" s="391"/>
      <c r="RZV2807" s="391"/>
      <c r="RZW2807" s="391"/>
      <c r="RZX2807" s="391"/>
      <c r="RZY2807" s="391"/>
      <c r="RZZ2807" s="391"/>
      <c r="SAA2807" s="391"/>
      <c r="SAB2807" s="391"/>
      <c r="SAC2807" s="391"/>
      <c r="SAD2807" s="391"/>
      <c r="SAE2807" s="391"/>
      <c r="SAF2807" s="391"/>
      <c r="SAG2807" s="391"/>
      <c r="SAH2807" s="391"/>
      <c r="SAI2807" s="391"/>
      <c r="SAJ2807" s="391"/>
      <c r="SAK2807" s="391"/>
      <c r="SAL2807" s="391"/>
      <c r="SAM2807" s="391"/>
      <c r="SAN2807" s="391"/>
      <c r="SAO2807" s="391"/>
      <c r="SAP2807" s="391"/>
      <c r="SAQ2807" s="391"/>
      <c r="SAR2807" s="391"/>
      <c r="SAS2807" s="391"/>
      <c r="SAT2807" s="391"/>
      <c r="SAU2807" s="391"/>
      <c r="SAV2807" s="391"/>
      <c r="SAW2807" s="391"/>
      <c r="SAX2807" s="391"/>
      <c r="SAY2807" s="391"/>
      <c r="SAZ2807" s="391"/>
      <c r="SBA2807" s="391"/>
      <c r="SBB2807" s="391"/>
      <c r="SBC2807" s="391"/>
      <c r="SBD2807" s="391"/>
      <c r="SBE2807" s="391"/>
      <c r="SBF2807" s="391"/>
      <c r="SBG2807" s="391"/>
      <c r="SBH2807" s="391"/>
      <c r="SBI2807" s="391"/>
      <c r="SBJ2807" s="391"/>
      <c r="SBK2807" s="391"/>
      <c r="SBL2807" s="391"/>
      <c r="SBM2807" s="391"/>
      <c r="SBN2807" s="391"/>
      <c r="SBO2807" s="391"/>
      <c r="SBP2807" s="391"/>
      <c r="SBQ2807" s="391"/>
      <c r="SBR2807" s="391"/>
      <c r="SBS2807" s="391"/>
      <c r="SBT2807" s="391"/>
      <c r="SBU2807" s="391"/>
      <c r="SBV2807" s="391"/>
      <c r="SBW2807" s="391"/>
      <c r="SBX2807" s="391"/>
      <c r="SBY2807" s="391"/>
      <c r="SBZ2807" s="391"/>
      <c r="SCA2807" s="391"/>
      <c r="SCB2807" s="391"/>
      <c r="SCC2807" s="391"/>
      <c r="SCD2807" s="391"/>
      <c r="SCE2807" s="391"/>
      <c r="SCF2807" s="391"/>
      <c r="SCG2807" s="391"/>
      <c r="SCH2807" s="391"/>
      <c r="SCI2807" s="391"/>
      <c r="SCJ2807" s="391"/>
      <c r="SCK2807" s="391"/>
      <c r="SCL2807" s="391"/>
      <c r="SCM2807" s="391"/>
      <c r="SCN2807" s="391"/>
      <c r="SCO2807" s="391"/>
      <c r="SCP2807" s="391"/>
      <c r="SCQ2807" s="391"/>
      <c r="SCR2807" s="391"/>
      <c r="SCS2807" s="391"/>
      <c r="SCT2807" s="391"/>
      <c r="SCU2807" s="391"/>
      <c r="SCV2807" s="391"/>
      <c r="SCW2807" s="391"/>
      <c r="SCX2807" s="391"/>
      <c r="SCY2807" s="391"/>
      <c r="SCZ2807" s="391"/>
      <c r="SDA2807" s="391"/>
      <c r="SDB2807" s="391"/>
      <c r="SDC2807" s="391"/>
      <c r="SDD2807" s="391"/>
      <c r="SDE2807" s="391"/>
      <c r="SDF2807" s="391"/>
      <c r="SDG2807" s="391"/>
      <c r="SDH2807" s="391"/>
      <c r="SDI2807" s="391"/>
      <c r="SDJ2807" s="391"/>
      <c r="SDK2807" s="391"/>
      <c r="SDL2807" s="391"/>
      <c r="SDM2807" s="391"/>
      <c r="SDN2807" s="391"/>
      <c r="SDO2807" s="391"/>
      <c r="SDP2807" s="391"/>
      <c r="SDQ2807" s="391"/>
      <c r="SDR2807" s="391"/>
      <c r="SDS2807" s="391"/>
      <c r="SDT2807" s="391"/>
      <c r="SDU2807" s="391"/>
      <c r="SDV2807" s="391"/>
      <c r="SDW2807" s="391"/>
      <c r="SDX2807" s="391"/>
      <c r="SDY2807" s="391"/>
      <c r="SDZ2807" s="391"/>
      <c r="SEA2807" s="391"/>
      <c r="SEB2807" s="391"/>
      <c r="SEC2807" s="391"/>
      <c r="SED2807" s="391"/>
      <c r="SEE2807" s="391"/>
      <c r="SEF2807" s="391"/>
      <c r="SEG2807" s="391"/>
      <c r="SEH2807" s="391"/>
      <c r="SEI2807" s="391"/>
      <c r="SEJ2807" s="391"/>
      <c r="SEK2807" s="391"/>
      <c r="SEL2807" s="391"/>
      <c r="SEM2807" s="391"/>
      <c r="SEN2807" s="391"/>
      <c r="SEO2807" s="391"/>
      <c r="SEP2807" s="391"/>
      <c r="SEQ2807" s="391"/>
      <c r="SER2807" s="391"/>
      <c r="SES2807" s="391"/>
      <c r="SET2807" s="391"/>
      <c r="SEU2807" s="391"/>
      <c r="SEV2807" s="391"/>
      <c r="SEW2807" s="391"/>
      <c r="SEX2807" s="391"/>
      <c r="SEY2807" s="391"/>
      <c r="SEZ2807" s="391"/>
      <c r="SFA2807" s="391"/>
      <c r="SFB2807" s="391"/>
      <c r="SFC2807" s="391"/>
      <c r="SFD2807" s="391"/>
      <c r="SFE2807" s="391"/>
      <c r="SFF2807" s="391"/>
      <c r="SFG2807" s="391"/>
      <c r="SFH2807" s="391"/>
      <c r="SFI2807" s="391"/>
      <c r="SFJ2807" s="391"/>
      <c r="SFK2807" s="391"/>
      <c r="SFL2807" s="391"/>
      <c r="SFM2807" s="391"/>
      <c r="SFN2807" s="391"/>
      <c r="SFO2807" s="391"/>
      <c r="SFP2807" s="391"/>
      <c r="SFQ2807" s="391"/>
      <c r="SFR2807" s="391"/>
      <c r="SFS2807" s="391"/>
      <c r="SFT2807" s="391"/>
      <c r="SFU2807" s="391"/>
      <c r="SFV2807" s="391"/>
      <c r="SFW2807" s="391"/>
      <c r="SFX2807" s="391"/>
      <c r="SFY2807" s="391"/>
      <c r="SFZ2807" s="391"/>
      <c r="SGA2807" s="391"/>
      <c r="SGB2807" s="391"/>
      <c r="SGC2807" s="391"/>
      <c r="SGD2807" s="391"/>
      <c r="SGE2807" s="391"/>
      <c r="SGF2807" s="391"/>
      <c r="SGG2807" s="391"/>
      <c r="SGH2807" s="391"/>
      <c r="SGI2807" s="391"/>
      <c r="SGJ2807" s="391"/>
      <c r="SGK2807" s="391"/>
      <c r="SGL2807" s="391"/>
      <c r="SGM2807" s="391"/>
      <c r="SGN2807" s="391"/>
      <c r="SGO2807" s="391"/>
      <c r="SGP2807" s="391"/>
      <c r="SGQ2807" s="391"/>
      <c r="SGR2807" s="391"/>
      <c r="SGS2807" s="391"/>
      <c r="SGT2807" s="391"/>
      <c r="SGU2807" s="391"/>
      <c r="SGV2807" s="391"/>
      <c r="SGW2807" s="391"/>
      <c r="SGX2807" s="391"/>
      <c r="SGY2807" s="391"/>
      <c r="SGZ2807" s="391"/>
      <c r="SHA2807" s="391"/>
      <c r="SHB2807" s="391"/>
      <c r="SHC2807" s="391"/>
      <c r="SHD2807" s="391"/>
      <c r="SHE2807" s="391"/>
      <c r="SHF2807" s="391"/>
      <c r="SHG2807" s="391"/>
      <c r="SHH2807" s="391"/>
      <c r="SHI2807" s="391"/>
      <c r="SHJ2807" s="391"/>
      <c r="SHK2807" s="391"/>
      <c r="SHL2807" s="391"/>
      <c r="SHM2807" s="391"/>
      <c r="SHN2807" s="391"/>
      <c r="SHO2807" s="391"/>
      <c r="SHP2807" s="391"/>
      <c r="SHQ2807" s="391"/>
      <c r="SHR2807" s="391"/>
      <c r="SHS2807" s="391"/>
      <c r="SHT2807" s="391"/>
      <c r="SHU2807" s="391"/>
      <c r="SHV2807" s="391"/>
      <c r="SHW2807" s="391"/>
      <c r="SHX2807" s="391"/>
      <c r="SHY2807" s="391"/>
      <c r="SHZ2807" s="391"/>
      <c r="SIA2807" s="391"/>
      <c r="SIB2807" s="391"/>
      <c r="SIC2807" s="391"/>
      <c r="SID2807" s="391"/>
      <c r="SIE2807" s="391"/>
      <c r="SIF2807" s="391"/>
      <c r="SIG2807" s="391"/>
      <c r="SIH2807" s="391"/>
      <c r="SII2807" s="391"/>
      <c r="SIJ2807" s="391"/>
      <c r="SIK2807" s="391"/>
      <c r="SIL2807" s="391"/>
      <c r="SIM2807" s="391"/>
      <c r="SIN2807" s="391"/>
      <c r="SIO2807" s="391"/>
      <c r="SIP2807" s="391"/>
      <c r="SIQ2807" s="391"/>
      <c r="SIR2807" s="391"/>
      <c r="SIS2807" s="391"/>
      <c r="SIT2807" s="391"/>
      <c r="SIU2807" s="391"/>
      <c r="SIV2807" s="391"/>
      <c r="SIW2807" s="391"/>
      <c r="SIX2807" s="391"/>
      <c r="SIY2807" s="391"/>
      <c r="SIZ2807" s="391"/>
      <c r="SJA2807" s="391"/>
      <c r="SJB2807" s="391"/>
      <c r="SJC2807" s="391"/>
      <c r="SJD2807" s="391"/>
      <c r="SJE2807" s="391"/>
      <c r="SJF2807" s="391"/>
      <c r="SJG2807" s="391"/>
      <c r="SJH2807" s="391"/>
      <c r="SJI2807" s="391"/>
      <c r="SJJ2807" s="391"/>
      <c r="SJK2807" s="391"/>
      <c r="SJL2807" s="391"/>
      <c r="SJM2807" s="391"/>
      <c r="SJN2807" s="391"/>
      <c r="SJO2807" s="391"/>
      <c r="SJP2807" s="391"/>
      <c r="SJQ2807" s="391"/>
      <c r="SJR2807" s="391"/>
      <c r="SJS2807" s="391"/>
      <c r="SJT2807" s="391"/>
      <c r="SJU2807" s="391"/>
      <c r="SJV2807" s="391"/>
      <c r="SJW2807" s="391"/>
      <c r="SJX2807" s="391"/>
      <c r="SJY2807" s="391"/>
      <c r="SJZ2807" s="391"/>
      <c r="SKA2807" s="391"/>
      <c r="SKB2807" s="391"/>
      <c r="SKC2807" s="391"/>
      <c r="SKD2807" s="391"/>
      <c r="SKE2807" s="391"/>
      <c r="SKF2807" s="391"/>
      <c r="SKG2807" s="391"/>
      <c r="SKH2807" s="391"/>
      <c r="SKI2807" s="391"/>
      <c r="SKJ2807" s="391"/>
      <c r="SKK2807" s="391"/>
      <c r="SKL2807" s="391"/>
      <c r="SKM2807" s="391"/>
      <c r="SKN2807" s="391"/>
      <c r="SKO2807" s="391"/>
      <c r="SKP2807" s="391"/>
      <c r="SKQ2807" s="391"/>
      <c r="SKR2807" s="391"/>
      <c r="SKS2807" s="391"/>
      <c r="SKT2807" s="391"/>
      <c r="SKU2807" s="391"/>
      <c r="SKV2807" s="391"/>
      <c r="SKW2807" s="391"/>
      <c r="SKX2807" s="391"/>
      <c r="SKY2807" s="391"/>
      <c r="SKZ2807" s="391"/>
      <c r="SLA2807" s="391"/>
      <c r="SLB2807" s="391"/>
      <c r="SLC2807" s="391"/>
      <c r="SLD2807" s="391"/>
      <c r="SLE2807" s="391"/>
      <c r="SLF2807" s="391"/>
      <c r="SLG2807" s="391"/>
      <c r="SLH2807" s="391"/>
      <c r="SLI2807" s="391"/>
      <c r="SLJ2807" s="391"/>
      <c r="SLK2807" s="391"/>
      <c r="SLL2807" s="391"/>
      <c r="SLM2807" s="391"/>
      <c r="SLN2807" s="391"/>
      <c r="SLO2807" s="391"/>
      <c r="SLP2807" s="391"/>
      <c r="SLQ2807" s="391"/>
      <c r="SLR2807" s="391"/>
      <c r="SLS2807" s="391"/>
      <c r="SLT2807" s="391"/>
      <c r="SLU2807" s="391"/>
      <c r="SLV2807" s="391"/>
      <c r="SLW2807" s="391"/>
      <c r="SLX2807" s="391"/>
      <c r="SLY2807" s="391"/>
      <c r="SLZ2807" s="391"/>
      <c r="SMA2807" s="391"/>
      <c r="SMB2807" s="391"/>
      <c r="SMC2807" s="391"/>
      <c r="SMD2807" s="391"/>
      <c r="SME2807" s="391"/>
      <c r="SMF2807" s="391"/>
      <c r="SMG2807" s="391"/>
      <c r="SMH2807" s="391"/>
      <c r="SMI2807" s="391"/>
      <c r="SMJ2807" s="391"/>
      <c r="SMK2807" s="391"/>
      <c r="SML2807" s="391"/>
      <c r="SMM2807" s="391"/>
      <c r="SMN2807" s="391"/>
      <c r="SMO2807" s="391"/>
      <c r="SMP2807" s="391"/>
      <c r="SMQ2807" s="391"/>
      <c r="SMR2807" s="391"/>
      <c r="SMS2807" s="391"/>
      <c r="SMT2807" s="391"/>
      <c r="SMU2807" s="391"/>
      <c r="SMV2807" s="391"/>
      <c r="SMW2807" s="391"/>
      <c r="SMX2807" s="391"/>
      <c r="SMY2807" s="391"/>
      <c r="SMZ2807" s="391"/>
      <c r="SNA2807" s="391"/>
      <c r="SNB2807" s="391"/>
      <c r="SNC2807" s="391"/>
      <c r="SND2807" s="391"/>
      <c r="SNE2807" s="391"/>
      <c r="SNF2807" s="391"/>
      <c r="SNG2807" s="391"/>
      <c r="SNH2807" s="391"/>
      <c r="SNI2807" s="391"/>
      <c r="SNJ2807" s="391"/>
      <c r="SNK2807" s="391"/>
      <c r="SNL2807" s="391"/>
      <c r="SNM2807" s="391"/>
      <c r="SNN2807" s="391"/>
      <c r="SNO2807" s="391"/>
      <c r="SNP2807" s="391"/>
      <c r="SNQ2807" s="391"/>
      <c r="SNR2807" s="391"/>
      <c r="SNS2807" s="391"/>
      <c r="SNT2807" s="391"/>
      <c r="SNU2807" s="391"/>
      <c r="SNV2807" s="391"/>
      <c r="SNW2807" s="391"/>
      <c r="SNX2807" s="391"/>
      <c r="SNY2807" s="391"/>
      <c r="SNZ2807" s="391"/>
      <c r="SOA2807" s="391"/>
      <c r="SOB2807" s="391"/>
      <c r="SOC2807" s="391"/>
      <c r="SOD2807" s="391"/>
      <c r="SOE2807" s="391"/>
      <c r="SOF2807" s="391"/>
      <c r="SOG2807" s="391"/>
      <c r="SOH2807" s="391"/>
      <c r="SOI2807" s="391"/>
      <c r="SOJ2807" s="391"/>
      <c r="SOK2807" s="391"/>
      <c r="SOL2807" s="391"/>
      <c r="SOM2807" s="391"/>
      <c r="SON2807" s="391"/>
      <c r="SOO2807" s="391"/>
      <c r="SOP2807" s="391"/>
      <c r="SOQ2807" s="391"/>
      <c r="SOR2807" s="391"/>
      <c r="SOS2807" s="391"/>
      <c r="SOT2807" s="391"/>
      <c r="SOU2807" s="391"/>
      <c r="SOV2807" s="391"/>
      <c r="SOW2807" s="391"/>
      <c r="SOX2807" s="391"/>
      <c r="SOY2807" s="391"/>
      <c r="SOZ2807" s="391"/>
      <c r="SPA2807" s="391"/>
      <c r="SPB2807" s="391"/>
      <c r="SPC2807" s="391"/>
      <c r="SPD2807" s="391"/>
      <c r="SPE2807" s="391"/>
      <c r="SPF2807" s="391"/>
      <c r="SPG2807" s="391"/>
      <c r="SPH2807" s="391"/>
      <c r="SPI2807" s="391"/>
      <c r="SPJ2807" s="391"/>
      <c r="SPK2807" s="391"/>
      <c r="SPL2807" s="391"/>
      <c r="SPM2807" s="391"/>
      <c r="SPN2807" s="391"/>
      <c r="SPO2807" s="391"/>
      <c r="SPP2807" s="391"/>
      <c r="SPQ2807" s="391"/>
      <c r="SPR2807" s="391"/>
      <c r="SPS2807" s="391"/>
      <c r="SPT2807" s="391"/>
      <c r="SPU2807" s="391"/>
      <c r="SPV2807" s="391"/>
      <c r="SPW2807" s="391"/>
      <c r="SPX2807" s="391"/>
      <c r="SPY2807" s="391"/>
      <c r="SPZ2807" s="391"/>
      <c r="SQA2807" s="391"/>
      <c r="SQB2807" s="391"/>
      <c r="SQC2807" s="391"/>
      <c r="SQD2807" s="391"/>
      <c r="SQE2807" s="391"/>
      <c r="SQF2807" s="391"/>
      <c r="SQG2807" s="391"/>
      <c r="SQH2807" s="391"/>
      <c r="SQI2807" s="391"/>
      <c r="SQJ2807" s="391"/>
      <c r="SQK2807" s="391"/>
      <c r="SQL2807" s="391"/>
      <c r="SQM2807" s="391"/>
      <c r="SQN2807" s="391"/>
      <c r="SQO2807" s="391"/>
      <c r="SQP2807" s="391"/>
      <c r="SQQ2807" s="391"/>
      <c r="SQR2807" s="391"/>
      <c r="SQS2807" s="391"/>
      <c r="SQT2807" s="391"/>
      <c r="SQU2807" s="391"/>
      <c r="SQV2807" s="391"/>
      <c r="SQW2807" s="391"/>
      <c r="SQX2807" s="391"/>
      <c r="SQY2807" s="391"/>
      <c r="SQZ2807" s="391"/>
      <c r="SRA2807" s="391"/>
      <c r="SRB2807" s="391"/>
      <c r="SRC2807" s="391"/>
      <c r="SRD2807" s="391"/>
      <c r="SRE2807" s="391"/>
      <c r="SRF2807" s="391"/>
      <c r="SRG2807" s="391"/>
      <c r="SRH2807" s="391"/>
      <c r="SRI2807" s="391"/>
      <c r="SRJ2807" s="391"/>
      <c r="SRK2807" s="391"/>
      <c r="SRL2807" s="391"/>
      <c r="SRM2807" s="391"/>
      <c r="SRN2807" s="391"/>
      <c r="SRO2807" s="391"/>
      <c r="SRP2807" s="391"/>
      <c r="SRQ2807" s="391"/>
      <c r="SRR2807" s="391"/>
      <c r="SRS2807" s="391"/>
      <c r="SRT2807" s="391"/>
      <c r="SRU2807" s="391"/>
      <c r="SRV2807" s="391"/>
      <c r="SRW2807" s="391"/>
      <c r="SRX2807" s="391"/>
      <c r="SRY2807" s="391"/>
      <c r="SRZ2807" s="391"/>
      <c r="SSA2807" s="391"/>
      <c r="SSB2807" s="391"/>
      <c r="SSC2807" s="391"/>
      <c r="SSD2807" s="391"/>
      <c r="SSE2807" s="391"/>
      <c r="SSF2807" s="391"/>
      <c r="SSG2807" s="391"/>
      <c r="SSH2807" s="391"/>
      <c r="SSI2807" s="391"/>
      <c r="SSJ2807" s="391"/>
      <c r="SSK2807" s="391"/>
      <c r="SSL2807" s="391"/>
      <c r="SSM2807" s="391"/>
      <c r="SSN2807" s="391"/>
      <c r="SSO2807" s="391"/>
      <c r="SSP2807" s="391"/>
      <c r="SSQ2807" s="391"/>
      <c r="SSR2807" s="391"/>
      <c r="SSS2807" s="391"/>
      <c r="SST2807" s="391"/>
      <c r="SSU2807" s="391"/>
      <c r="SSV2807" s="391"/>
      <c r="SSW2807" s="391"/>
      <c r="SSX2807" s="391"/>
      <c r="SSY2807" s="391"/>
      <c r="SSZ2807" s="391"/>
      <c r="STA2807" s="391"/>
      <c r="STB2807" s="391"/>
      <c r="STC2807" s="391"/>
      <c r="STD2807" s="391"/>
      <c r="STE2807" s="391"/>
      <c r="STF2807" s="391"/>
      <c r="STG2807" s="391"/>
      <c r="STH2807" s="391"/>
      <c r="STI2807" s="391"/>
      <c r="STJ2807" s="391"/>
      <c r="STK2807" s="391"/>
      <c r="STL2807" s="391"/>
      <c r="STM2807" s="391"/>
      <c r="STN2807" s="391"/>
      <c r="STO2807" s="391"/>
      <c r="STP2807" s="391"/>
      <c r="STQ2807" s="391"/>
      <c r="STR2807" s="391"/>
      <c r="STS2807" s="391"/>
      <c r="STT2807" s="391"/>
      <c r="STU2807" s="391"/>
      <c r="STV2807" s="391"/>
      <c r="STW2807" s="391"/>
      <c r="STX2807" s="391"/>
      <c r="STY2807" s="391"/>
      <c r="STZ2807" s="391"/>
      <c r="SUA2807" s="391"/>
      <c r="SUB2807" s="391"/>
      <c r="SUC2807" s="391"/>
      <c r="SUD2807" s="391"/>
      <c r="SUE2807" s="391"/>
      <c r="SUF2807" s="391"/>
      <c r="SUG2807" s="391"/>
      <c r="SUH2807" s="391"/>
      <c r="SUI2807" s="391"/>
      <c r="SUJ2807" s="391"/>
      <c r="SUK2807" s="391"/>
      <c r="SUL2807" s="391"/>
      <c r="SUM2807" s="391"/>
      <c r="SUN2807" s="391"/>
      <c r="SUO2807" s="391"/>
      <c r="SUP2807" s="391"/>
      <c r="SUQ2807" s="391"/>
      <c r="SUR2807" s="391"/>
      <c r="SUS2807" s="391"/>
      <c r="SUT2807" s="391"/>
      <c r="SUU2807" s="391"/>
      <c r="SUV2807" s="391"/>
      <c r="SUW2807" s="391"/>
      <c r="SUX2807" s="391"/>
      <c r="SUY2807" s="391"/>
      <c r="SUZ2807" s="391"/>
      <c r="SVA2807" s="391"/>
      <c r="SVB2807" s="391"/>
      <c r="SVC2807" s="391"/>
      <c r="SVD2807" s="391"/>
      <c r="SVE2807" s="391"/>
      <c r="SVF2807" s="391"/>
      <c r="SVG2807" s="391"/>
      <c r="SVH2807" s="391"/>
      <c r="SVI2807" s="391"/>
      <c r="SVJ2807" s="391"/>
      <c r="SVK2807" s="391"/>
      <c r="SVL2807" s="391"/>
      <c r="SVM2807" s="391"/>
      <c r="SVN2807" s="391"/>
      <c r="SVO2807" s="391"/>
      <c r="SVP2807" s="391"/>
      <c r="SVQ2807" s="391"/>
      <c r="SVR2807" s="391"/>
      <c r="SVS2807" s="391"/>
      <c r="SVT2807" s="391"/>
      <c r="SVU2807" s="391"/>
      <c r="SVV2807" s="391"/>
      <c r="SVW2807" s="391"/>
      <c r="SVX2807" s="391"/>
      <c r="SVY2807" s="391"/>
      <c r="SVZ2807" s="391"/>
      <c r="SWA2807" s="391"/>
      <c r="SWB2807" s="391"/>
      <c r="SWC2807" s="391"/>
      <c r="SWD2807" s="391"/>
      <c r="SWE2807" s="391"/>
      <c r="SWF2807" s="391"/>
      <c r="SWG2807" s="391"/>
      <c r="SWH2807" s="391"/>
      <c r="SWI2807" s="391"/>
      <c r="SWJ2807" s="391"/>
      <c r="SWK2807" s="391"/>
      <c r="SWL2807" s="391"/>
      <c r="SWM2807" s="391"/>
      <c r="SWN2807" s="391"/>
      <c r="SWO2807" s="391"/>
      <c r="SWP2807" s="391"/>
      <c r="SWQ2807" s="391"/>
      <c r="SWR2807" s="391"/>
      <c r="SWS2807" s="391"/>
      <c r="SWT2807" s="391"/>
      <c r="SWU2807" s="391"/>
      <c r="SWV2807" s="391"/>
      <c r="SWW2807" s="391"/>
      <c r="SWX2807" s="391"/>
      <c r="SWY2807" s="391"/>
      <c r="SWZ2807" s="391"/>
      <c r="SXA2807" s="391"/>
      <c r="SXB2807" s="391"/>
      <c r="SXC2807" s="391"/>
      <c r="SXD2807" s="391"/>
      <c r="SXE2807" s="391"/>
      <c r="SXF2807" s="391"/>
      <c r="SXG2807" s="391"/>
      <c r="SXH2807" s="391"/>
      <c r="SXI2807" s="391"/>
      <c r="SXJ2807" s="391"/>
      <c r="SXK2807" s="391"/>
      <c r="SXL2807" s="391"/>
      <c r="SXM2807" s="391"/>
      <c r="SXN2807" s="391"/>
      <c r="SXO2807" s="391"/>
      <c r="SXP2807" s="391"/>
      <c r="SXQ2807" s="391"/>
      <c r="SXR2807" s="391"/>
      <c r="SXS2807" s="391"/>
      <c r="SXT2807" s="391"/>
      <c r="SXU2807" s="391"/>
      <c r="SXV2807" s="391"/>
      <c r="SXW2807" s="391"/>
      <c r="SXX2807" s="391"/>
      <c r="SXY2807" s="391"/>
      <c r="SXZ2807" s="391"/>
      <c r="SYA2807" s="391"/>
      <c r="SYB2807" s="391"/>
      <c r="SYC2807" s="391"/>
      <c r="SYD2807" s="391"/>
      <c r="SYE2807" s="391"/>
      <c r="SYF2807" s="391"/>
      <c r="SYG2807" s="391"/>
      <c r="SYH2807" s="391"/>
      <c r="SYI2807" s="391"/>
      <c r="SYJ2807" s="391"/>
      <c r="SYK2807" s="391"/>
      <c r="SYL2807" s="391"/>
      <c r="SYM2807" s="391"/>
      <c r="SYN2807" s="391"/>
      <c r="SYO2807" s="391"/>
      <c r="SYP2807" s="391"/>
      <c r="SYQ2807" s="391"/>
      <c r="SYR2807" s="391"/>
      <c r="SYS2807" s="391"/>
      <c r="SYT2807" s="391"/>
      <c r="SYU2807" s="391"/>
      <c r="SYV2807" s="391"/>
      <c r="SYW2807" s="391"/>
      <c r="SYX2807" s="391"/>
      <c r="SYY2807" s="391"/>
      <c r="SYZ2807" s="391"/>
      <c r="SZA2807" s="391"/>
      <c r="SZB2807" s="391"/>
      <c r="SZC2807" s="391"/>
      <c r="SZD2807" s="391"/>
      <c r="SZE2807" s="391"/>
      <c r="SZF2807" s="391"/>
      <c r="SZG2807" s="391"/>
      <c r="SZH2807" s="391"/>
      <c r="SZI2807" s="391"/>
      <c r="SZJ2807" s="391"/>
      <c r="SZK2807" s="391"/>
      <c r="SZL2807" s="391"/>
      <c r="SZM2807" s="391"/>
      <c r="SZN2807" s="391"/>
      <c r="SZO2807" s="391"/>
      <c r="SZP2807" s="391"/>
      <c r="SZQ2807" s="391"/>
      <c r="SZR2807" s="391"/>
      <c r="SZS2807" s="391"/>
      <c r="SZT2807" s="391"/>
      <c r="SZU2807" s="391"/>
      <c r="SZV2807" s="391"/>
      <c r="SZW2807" s="391"/>
      <c r="SZX2807" s="391"/>
      <c r="SZY2807" s="391"/>
      <c r="SZZ2807" s="391"/>
      <c r="TAA2807" s="391"/>
      <c r="TAB2807" s="391"/>
      <c r="TAC2807" s="391"/>
      <c r="TAD2807" s="391"/>
      <c r="TAE2807" s="391"/>
      <c r="TAF2807" s="391"/>
      <c r="TAG2807" s="391"/>
      <c r="TAH2807" s="391"/>
      <c r="TAI2807" s="391"/>
      <c r="TAJ2807" s="391"/>
      <c r="TAK2807" s="391"/>
      <c r="TAL2807" s="391"/>
      <c r="TAM2807" s="391"/>
      <c r="TAN2807" s="391"/>
      <c r="TAO2807" s="391"/>
      <c r="TAP2807" s="391"/>
      <c r="TAQ2807" s="391"/>
      <c r="TAR2807" s="391"/>
      <c r="TAS2807" s="391"/>
      <c r="TAT2807" s="391"/>
      <c r="TAU2807" s="391"/>
      <c r="TAV2807" s="391"/>
      <c r="TAW2807" s="391"/>
      <c r="TAX2807" s="391"/>
      <c r="TAY2807" s="391"/>
      <c r="TAZ2807" s="391"/>
      <c r="TBA2807" s="391"/>
      <c r="TBB2807" s="391"/>
      <c r="TBC2807" s="391"/>
      <c r="TBD2807" s="391"/>
      <c r="TBE2807" s="391"/>
      <c r="TBF2807" s="391"/>
      <c r="TBG2807" s="391"/>
      <c r="TBH2807" s="391"/>
      <c r="TBI2807" s="391"/>
      <c r="TBJ2807" s="391"/>
      <c r="TBK2807" s="391"/>
      <c r="TBL2807" s="391"/>
      <c r="TBM2807" s="391"/>
      <c r="TBN2807" s="391"/>
      <c r="TBO2807" s="391"/>
      <c r="TBP2807" s="391"/>
      <c r="TBQ2807" s="391"/>
      <c r="TBR2807" s="391"/>
      <c r="TBS2807" s="391"/>
      <c r="TBT2807" s="391"/>
      <c r="TBU2807" s="391"/>
      <c r="TBV2807" s="391"/>
      <c r="TBW2807" s="391"/>
      <c r="TBX2807" s="391"/>
      <c r="TBY2807" s="391"/>
      <c r="TBZ2807" s="391"/>
      <c r="TCA2807" s="391"/>
      <c r="TCB2807" s="391"/>
      <c r="TCC2807" s="391"/>
      <c r="TCD2807" s="391"/>
      <c r="TCE2807" s="391"/>
      <c r="TCF2807" s="391"/>
      <c r="TCG2807" s="391"/>
      <c r="TCH2807" s="391"/>
      <c r="TCI2807" s="391"/>
      <c r="TCJ2807" s="391"/>
      <c r="TCK2807" s="391"/>
      <c r="TCL2807" s="391"/>
      <c r="TCM2807" s="391"/>
      <c r="TCN2807" s="391"/>
      <c r="TCO2807" s="391"/>
      <c r="TCP2807" s="391"/>
      <c r="TCQ2807" s="391"/>
      <c r="TCR2807" s="391"/>
      <c r="TCS2807" s="391"/>
      <c r="TCT2807" s="391"/>
      <c r="TCU2807" s="391"/>
      <c r="TCV2807" s="391"/>
      <c r="TCW2807" s="391"/>
      <c r="TCX2807" s="391"/>
      <c r="TCY2807" s="391"/>
      <c r="TCZ2807" s="391"/>
      <c r="TDA2807" s="391"/>
      <c r="TDB2807" s="391"/>
      <c r="TDC2807" s="391"/>
      <c r="TDD2807" s="391"/>
      <c r="TDE2807" s="391"/>
      <c r="TDF2807" s="391"/>
      <c r="TDG2807" s="391"/>
      <c r="TDH2807" s="391"/>
      <c r="TDI2807" s="391"/>
      <c r="TDJ2807" s="391"/>
      <c r="TDK2807" s="391"/>
      <c r="TDL2807" s="391"/>
      <c r="TDM2807" s="391"/>
      <c r="TDN2807" s="391"/>
      <c r="TDO2807" s="391"/>
      <c r="TDP2807" s="391"/>
      <c r="TDQ2807" s="391"/>
      <c r="TDR2807" s="391"/>
      <c r="TDS2807" s="391"/>
      <c r="TDT2807" s="391"/>
      <c r="TDU2807" s="391"/>
      <c r="TDV2807" s="391"/>
      <c r="TDW2807" s="391"/>
      <c r="TDX2807" s="391"/>
      <c r="TDY2807" s="391"/>
      <c r="TDZ2807" s="391"/>
      <c r="TEA2807" s="391"/>
      <c r="TEB2807" s="391"/>
      <c r="TEC2807" s="391"/>
      <c r="TED2807" s="391"/>
      <c r="TEE2807" s="391"/>
      <c r="TEF2807" s="391"/>
      <c r="TEG2807" s="391"/>
      <c r="TEH2807" s="391"/>
      <c r="TEI2807" s="391"/>
      <c r="TEJ2807" s="391"/>
      <c r="TEK2807" s="391"/>
      <c r="TEL2807" s="391"/>
      <c r="TEM2807" s="391"/>
      <c r="TEN2807" s="391"/>
      <c r="TEO2807" s="391"/>
      <c r="TEP2807" s="391"/>
      <c r="TEQ2807" s="391"/>
      <c r="TER2807" s="391"/>
      <c r="TES2807" s="391"/>
      <c r="TET2807" s="391"/>
      <c r="TEU2807" s="391"/>
      <c r="TEV2807" s="391"/>
      <c r="TEW2807" s="391"/>
      <c r="TEX2807" s="391"/>
      <c r="TEY2807" s="391"/>
      <c r="TEZ2807" s="391"/>
      <c r="TFA2807" s="391"/>
      <c r="TFB2807" s="391"/>
      <c r="TFC2807" s="391"/>
      <c r="TFD2807" s="391"/>
      <c r="TFE2807" s="391"/>
      <c r="TFF2807" s="391"/>
      <c r="TFG2807" s="391"/>
      <c r="TFH2807" s="391"/>
      <c r="TFI2807" s="391"/>
      <c r="TFJ2807" s="391"/>
      <c r="TFK2807" s="391"/>
      <c r="TFL2807" s="391"/>
      <c r="TFM2807" s="391"/>
      <c r="TFN2807" s="391"/>
      <c r="TFO2807" s="391"/>
      <c r="TFP2807" s="391"/>
      <c r="TFQ2807" s="391"/>
      <c r="TFR2807" s="391"/>
      <c r="TFS2807" s="391"/>
      <c r="TFT2807" s="391"/>
      <c r="TFU2807" s="391"/>
      <c r="TFV2807" s="391"/>
      <c r="TFW2807" s="391"/>
      <c r="TFX2807" s="391"/>
      <c r="TFY2807" s="391"/>
      <c r="TFZ2807" s="391"/>
      <c r="TGA2807" s="391"/>
      <c r="TGB2807" s="391"/>
      <c r="TGC2807" s="391"/>
      <c r="TGD2807" s="391"/>
      <c r="TGE2807" s="391"/>
      <c r="TGF2807" s="391"/>
      <c r="TGG2807" s="391"/>
      <c r="TGH2807" s="391"/>
      <c r="TGI2807" s="391"/>
      <c r="TGJ2807" s="391"/>
      <c r="TGK2807" s="391"/>
      <c r="TGL2807" s="391"/>
      <c r="TGM2807" s="391"/>
      <c r="TGN2807" s="391"/>
      <c r="TGO2807" s="391"/>
      <c r="TGP2807" s="391"/>
      <c r="TGQ2807" s="391"/>
      <c r="TGR2807" s="391"/>
      <c r="TGS2807" s="391"/>
      <c r="TGT2807" s="391"/>
      <c r="TGU2807" s="391"/>
      <c r="TGV2807" s="391"/>
      <c r="TGW2807" s="391"/>
      <c r="TGX2807" s="391"/>
      <c r="TGY2807" s="391"/>
      <c r="TGZ2807" s="391"/>
      <c r="THA2807" s="391"/>
      <c r="THB2807" s="391"/>
      <c r="THC2807" s="391"/>
      <c r="THD2807" s="391"/>
      <c r="THE2807" s="391"/>
      <c r="THF2807" s="391"/>
      <c r="THG2807" s="391"/>
      <c r="THH2807" s="391"/>
      <c r="THI2807" s="391"/>
      <c r="THJ2807" s="391"/>
      <c r="THK2807" s="391"/>
      <c r="THL2807" s="391"/>
      <c r="THM2807" s="391"/>
      <c r="THN2807" s="391"/>
      <c r="THO2807" s="391"/>
      <c r="THP2807" s="391"/>
      <c r="THQ2807" s="391"/>
      <c r="THR2807" s="391"/>
      <c r="THS2807" s="391"/>
      <c r="THT2807" s="391"/>
      <c r="THU2807" s="391"/>
      <c r="THV2807" s="391"/>
      <c r="THW2807" s="391"/>
      <c r="THX2807" s="391"/>
      <c r="THY2807" s="391"/>
      <c r="THZ2807" s="391"/>
      <c r="TIA2807" s="391"/>
      <c r="TIB2807" s="391"/>
      <c r="TIC2807" s="391"/>
      <c r="TID2807" s="391"/>
      <c r="TIE2807" s="391"/>
      <c r="TIF2807" s="391"/>
      <c r="TIG2807" s="391"/>
      <c r="TIH2807" s="391"/>
      <c r="TII2807" s="391"/>
      <c r="TIJ2807" s="391"/>
      <c r="TIK2807" s="391"/>
      <c r="TIL2807" s="391"/>
      <c r="TIM2807" s="391"/>
      <c r="TIN2807" s="391"/>
      <c r="TIO2807" s="391"/>
      <c r="TIP2807" s="391"/>
      <c r="TIQ2807" s="391"/>
      <c r="TIR2807" s="391"/>
      <c r="TIS2807" s="391"/>
      <c r="TIT2807" s="391"/>
      <c r="TIU2807" s="391"/>
      <c r="TIV2807" s="391"/>
      <c r="TIW2807" s="391"/>
      <c r="TIX2807" s="391"/>
      <c r="TIY2807" s="391"/>
      <c r="TIZ2807" s="391"/>
      <c r="TJA2807" s="391"/>
      <c r="TJB2807" s="391"/>
      <c r="TJC2807" s="391"/>
      <c r="TJD2807" s="391"/>
      <c r="TJE2807" s="391"/>
      <c r="TJF2807" s="391"/>
      <c r="TJG2807" s="391"/>
      <c r="TJH2807" s="391"/>
      <c r="TJI2807" s="391"/>
      <c r="TJJ2807" s="391"/>
      <c r="TJK2807" s="391"/>
      <c r="TJL2807" s="391"/>
      <c r="TJM2807" s="391"/>
      <c r="TJN2807" s="391"/>
      <c r="TJO2807" s="391"/>
      <c r="TJP2807" s="391"/>
      <c r="TJQ2807" s="391"/>
      <c r="TJR2807" s="391"/>
      <c r="TJS2807" s="391"/>
      <c r="TJT2807" s="391"/>
      <c r="TJU2807" s="391"/>
      <c r="TJV2807" s="391"/>
      <c r="TJW2807" s="391"/>
      <c r="TJX2807" s="391"/>
      <c r="TJY2807" s="391"/>
      <c r="TJZ2807" s="391"/>
      <c r="TKA2807" s="391"/>
      <c r="TKB2807" s="391"/>
      <c r="TKC2807" s="391"/>
      <c r="TKD2807" s="391"/>
      <c r="TKE2807" s="391"/>
      <c r="TKF2807" s="391"/>
      <c r="TKG2807" s="391"/>
      <c r="TKH2807" s="391"/>
      <c r="TKI2807" s="391"/>
      <c r="TKJ2807" s="391"/>
      <c r="TKK2807" s="391"/>
      <c r="TKL2807" s="391"/>
      <c r="TKM2807" s="391"/>
      <c r="TKN2807" s="391"/>
      <c r="TKO2807" s="391"/>
      <c r="TKP2807" s="391"/>
      <c r="TKQ2807" s="391"/>
      <c r="TKR2807" s="391"/>
      <c r="TKS2807" s="391"/>
      <c r="TKT2807" s="391"/>
      <c r="TKU2807" s="391"/>
      <c r="TKV2807" s="391"/>
      <c r="TKW2807" s="391"/>
      <c r="TKX2807" s="391"/>
      <c r="TKY2807" s="391"/>
      <c r="TKZ2807" s="391"/>
      <c r="TLA2807" s="391"/>
      <c r="TLB2807" s="391"/>
      <c r="TLC2807" s="391"/>
      <c r="TLD2807" s="391"/>
      <c r="TLE2807" s="391"/>
      <c r="TLF2807" s="391"/>
      <c r="TLG2807" s="391"/>
      <c r="TLH2807" s="391"/>
      <c r="TLI2807" s="391"/>
      <c r="TLJ2807" s="391"/>
      <c r="TLK2807" s="391"/>
      <c r="TLL2807" s="391"/>
      <c r="TLM2807" s="391"/>
      <c r="TLN2807" s="391"/>
      <c r="TLO2807" s="391"/>
      <c r="TLP2807" s="391"/>
      <c r="TLQ2807" s="391"/>
      <c r="TLR2807" s="391"/>
      <c r="TLS2807" s="391"/>
      <c r="TLT2807" s="391"/>
      <c r="TLU2807" s="391"/>
      <c r="TLV2807" s="391"/>
      <c r="TLW2807" s="391"/>
      <c r="TLX2807" s="391"/>
      <c r="TLY2807" s="391"/>
      <c r="TLZ2807" s="391"/>
      <c r="TMA2807" s="391"/>
      <c r="TMB2807" s="391"/>
      <c r="TMC2807" s="391"/>
      <c r="TMD2807" s="391"/>
      <c r="TME2807" s="391"/>
      <c r="TMF2807" s="391"/>
      <c r="TMG2807" s="391"/>
      <c r="TMH2807" s="391"/>
      <c r="TMI2807" s="391"/>
      <c r="TMJ2807" s="391"/>
      <c r="TMK2807" s="391"/>
      <c r="TML2807" s="391"/>
      <c r="TMM2807" s="391"/>
      <c r="TMN2807" s="391"/>
      <c r="TMO2807" s="391"/>
      <c r="TMP2807" s="391"/>
      <c r="TMQ2807" s="391"/>
      <c r="TMR2807" s="391"/>
      <c r="TMS2807" s="391"/>
      <c r="TMT2807" s="391"/>
      <c r="TMU2807" s="391"/>
      <c r="TMV2807" s="391"/>
      <c r="TMW2807" s="391"/>
      <c r="TMX2807" s="391"/>
      <c r="TMY2807" s="391"/>
      <c r="TMZ2807" s="391"/>
      <c r="TNA2807" s="391"/>
      <c r="TNB2807" s="391"/>
      <c r="TNC2807" s="391"/>
      <c r="TND2807" s="391"/>
      <c r="TNE2807" s="391"/>
      <c r="TNF2807" s="391"/>
      <c r="TNG2807" s="391"/>
      <c r="TNH2807" s="391"/>
      <c r="TNI2807" s="391"/>
      <c r="TNJ2807" s="391"/>
      <c r="TNK2807" s="391"/>
      <c r="TNL2807" s="391"/>
      <c r="TNM2807" s="391"/>
      <c r="TNN2807" s="391"/>
      <c r="TNO2807" s="391"/>
      <c r="TNP2807" s="391"/>
      <c r="TNQ2807" s="391"/>
      <c r="TNR2807" s="391"/>
      <c r="TNS2807" s="391"/>
      <c r="TNT2807" s="391"/>
      <c r="TNU2807" s="391"/>
      <c r="TNV2807" s="391"/>
      <c r="TNW2807" s="391"/>
      <c r="TNX2807" s="391"/>
      <c r="TNY2807" s="391"/>
      <c r="TNZ2807" s="391"/>
      <c r="TOA2807" s="391"/>
      <c r="TOB2807" s="391"/>
      <c r="TOC2807" s="391"/>
      <c r="TOD2807" s="391"/>
      <c r="TOE2807" s="391"/>
      <c r="TOF2807" s="391"/>
      <c r="TOG2807" s="391"/>
      <c r="TOH2807" s="391"/>
      <c r="TOI2807" s="391"/>
      <c r="TOJ2807" s="391"/>
      <c r="TOK2807" s="391"/>
      <c r="TOL2807" s="391"/>
      <c r="TOM2807" s="391"/>
      <c r="TON2807" s="391"/>
      <c r="TOO2807" s="391"/>
      <c r="TOP2807" s="391"/>
      <c r="TOQ2807" s="391"/>
      <c r="TOR2807" s="391"/>
      <c r="TOS2807" s="391"/>
      <c r="TOT2807" s="391"/>
      <c r="TOU2807" s="391"/>
      <c r="TOV2807" s="391"/>
      <c r="TOW2807" s="391"/>
      <c r="TOX2807" s="391"/>
      <c r="TOY2807" s="391"/>
      <c r="TOZ2807" s="391"/>
      <c r="TPA2807" s="391"/>
      <c r="TPB2807" s="391"/>
      <c r="TPC2807" s="391"/>
      <c r="TPD2807" s="391"/>
      <c r="TPE2807" s="391"/>
      <c r="TPF2807" s="391"/>
      <c r="TPG2807" s="391"/>
      <c r="TPH2807" s="391"/>
      <c r="TPI2807" s="391"/>
      <c r="TPJ2807" s="391"/>
      <c r="TPK2807" s="391"/>
      <c r="TPL2807" s="391"/>
      <c r="TPM2807" s="391"/>
      <c r="TPN2807" s="391"/>
      <c r="TPO2807" s="391"/>
      <c r="TPP2807" s="391"/>
      <c r="TPQ2807" s="391"/>
      <c r="TPR2807" s="391"/>
      <c r="TPS2807" s="391"/>
      <c r="TPT2807" s="391"/>
      <c r="TPU2807" s="391"/>
      <c r="TPV2807" s="391"/>
      <c r="TPW2807" s="391"/>
      <c r="TPX2807" s="391"/>
      <c r="TPY2807" s="391"/>
      <c r="TPZ2807" s="391"/>
      <c r="TQA2807" s="391"/>
      <c r="TQB2807" s="391"/>
      <c r="TQC2807" s="391"/>
      <c r="TQD2807" s="391"/>
      <c r="TQE2807" s="391"/>
      <c r="TQF2807" s="391"/>
      <c r="TQG2807" s="391"/>
      <c r="TQH2807" s="391"/>
      <c r="TQI2807" s="391"/>
      <c r="TQJ2807" s="391"/>
      <c r="TQK2807" s="391"/>
      <c r="TQL2807" s="391"/>
      <c r="TQM2807" s="391"/>
      <c r="TQN2807" s="391"/>
      <c r="TQO2807" s="391"/>
      <c r="TQP2807" s="391"/>
      <c r="TQQ2807" s="391"/>
      <c r="TQR2807" s="391"/>
      <c r="TQS2807" s="391"/>
      <c r="TQT2807" s="391"/>
      <c r="TQU2807" s="391"/>
      <c r="TQV2807" s="391"/>
      <c r="TQW2807" s="391"/>
      <c r="TQX2807" s="391"/>
      <c r="TQY2807" s="391"/>
      <c r="TQZ2807" s="391"/>
      <c r="TRA2807" s="391"/>
      <c r="TRB2807" s="391"/>
      <c r="TRC2807" s="391"/>
      <c r="TRD2807" s="391"/>
      <c r="TRE2807" s="391"/>
      <c r="TRF2807" s="391"/>
      <c r="TRG2807" s="391"/>
      <c r="TRH2807" s="391"/>
      <c r="TRI2807" s="391"/>
      <c r="TRJ2807" s="391"/>
      <c r="TRK2807" s="391"/>
      <c r="TRL2807" s="391"/>
      <c r="TRM2807" s="391"/>
      <c r="TRN2807" s="391"/>
      <c r="TRO2807" s="391"/>
      <c r="TRP2807" s="391"/>
      <c r="TRQ2807" s="391"/>
      <c r="TRR2807" s="391"/>
      <c r="TRS2807" s="391"/>
      <c r="TRT2807" s="391"/>
      <c r="TRU2807" s="391"/>
      <c r="TRV2807" s="391"/>
      <c r="TRW2807" s="391"/>
      <c r="TRX2807" s="391"/>
      <c r="TRY2807" s="391"/>
      <c r="TRZ2807" s="391"/>
      <c r="TSA2807" s="391"/>
      <c r="TSB2807" s="391"/>
      <c r="TSC2807" s="391"/>
      <c r="TSD2807" s="391"/>
      <c r="TSE2807" s="391"/>
      <c r="TSF2807" s="391"/>
      <c r="TSG2807" s="391"/>
      <c r="TSH2807" s="391"/>
      <c r="TSI2807" s="391"/>
      <c r="TSJ2807" s="391"/>
      <c r="TSK2807" s="391"/>
      <c r="TSL2807" s="391"/>
      <c r="TSM2807" s="391"/>
      <c r="TSN2807" s="391"/>
      <c r="TSO2807" s="391"/>
      <c r="TSP2807" s="391"/>
      <c r="TSQ2807" s="391"/>
      <c r="TSR2807" s="391"/>
      <c r="TSS2807" s="391"/>
      <c r="TST2807" s="391"/>
      <c r="TSU2807" s="391"/>
      <c r="TSV2807" s="391"/>
      <c r="TSW2807" s="391"/>
      <c r="TSX2807" s="391"/>
      <c r="TSY2807" s="391"/>
      <c r="TSZ2807" s="391"/>
      <c r="TTA2807" s="391"/>
      <c r="TTB2807" s="391"/>
      <c r="TTC2807" s="391"/>
      <c r="TTD2807" s="391"/>
      <c r="TTE2807" s="391"/>
      <c r="TTF2807" s="391"/>
      <c r="TTG2807" s="391"/>
      <c r="TTH2807" s="391"/>
      <c r="TTI2807" s="391"/>
      <c r="TTJ2807" s="391"/>
      <c r="TTK2807" s="391"/>
      <c r="TTL2807" s="391"/>
      <c r="TTM2807" s="391"/>
      <c r="TTN2807" s="391"/>
      <c r="TTO2807" s="391"/>
      <c r="TTP2807" s="391"/>
      <c r="TTQ2807" s="391"/>
      <c r="TTR2807" s="391"/>
      <c r="TTS2807" s="391"/>
      <c r="TTT2807" s="391"/>
      <c r="TTU2807" s="391"/>
      <c r="TTV2807" s="391"/>
      <c r="TTW2807" s="391"/>
      <c r="TTX2807" s="391"/>
      <c r="TTY2807" s="391"/>
      <c r="TTZ2807" s="391"/>
      <c r="TUA2807" s="391"/>
      <c r="TUB2807" s="391"/>
      <c r="TUC2807" s="391"/>
      <c r="TUD2807" s="391"/>
      <c r="TUE2807" s="391"/>
      <c r="TUF2807" s="391"/>
      <c r="TUG2807" s="391"/>
      <c r="TUH2807" s="391"/>
      <c r="TUI2807" s="391"/>
      <c r="TUJ2807" s="391"/>
      <c r="TUK2807" s="391"/>
      <c r="TUL2807" s="391"/>
      <c r="TUM2807" s="391"/>
      <c r="TUN2807" s="391"/>
      <c r="TUO2807" s="391"/>
      <c r="TUP2807" s="391"/>
      <c r="TUQ2807" s="391"/>
      <c r="TUR2807" s="391"/>
      <c r="TUS2807" s="391"/>
      <c r="TUT2807" s="391"/>
      <c r="TUU2807" s="391"/>
      <c r="TUV2807" s="391"/>
      <c r="TUW2807" s="391"/>
      <c r="TUX2807" s="391"/>
      <c r="TUY2807" s="391"/>
      <c r="TUZ2807" s="391"/>
      <c r="TVA2807" s="391"/>
      <c r="TVB2807" s="391"/>
      <c r="TVC2807" s="391"/>
      <c r="TVD2807" s="391"/>
      <c r="TVE2807" s="391"/>
      <c r="TVF2807" s="391"/>
      <c r="TVG2807" s="391"/>
      <c r="TVH2807" s="391"/>
      <c r="TVI2807" s="391"/>
      <c r="TVJ2807" s="391"/>
      <c r="TVK2807" s="391"/>
      <c r="TVL2807" s="391"/>
      <c r="TVM2807" s="391"/>
      <c r="TVN2807" s="391"/>
      <c r="TVO2807" s="391"/>
      <c r="TVP2807" s="391"/>
      <c r="TVQ2807" s="391"/>
      <c r="TVR2807" s="391"/>
      <c r="TVS2807" s="391"/>
      <c r="TVT2807" s="391"/>
      <c r="TVU2807" s="391"/>
      <c r="TVV2807" s="391"/>
      <c r="TVW2807" s="391"/>
      <c r="TVX2807" s="391"/>
      <c r="TVY2807" s="391"/>
      <c r="TVZ2807" s="391"/>
      <c r="TWA2807" s="391"/>
      <c r="TWB2807" s="391"/>
      <c r="TWC2807" s="391"/>
      <c r="TWD2807" s="391"/>
      <c r="TWE2807" s="391"/>
      <c r="TWF2807" s="391"/>
      <c r="TWG2807" s="391"/>
      <c r="TWH2807" s="391"/>
      <c r="TWI2807" s="391"/>
      <c r="TWJ2807" s="391"/>
      <c r="TWK2807" s="391"/>
      <c r="TWL2807" s="391"/>
      <c r="TWM2807" s="391"/>
      <c r="TWN2807" s="391"/>
      <c r="TWO2807" s="391"/>
      <c r="TWP2807" s="391"/>
      <c r="TWQ2807" s="391"/>
      <c r="TWR2807" s="391"/>
      <c r="TWS2807" s="391"/>
      <c r="TWT2807" s="391"/>
      <c r="TWU2807" s="391"/>
      <c r="TWV2807" s="391"/>
      <c r="TWW2807" s="391"/>
      <c r="TWX2807" s="391"/>
      <c r="TWY2807" s="391"/>
      <c r="TWZ2807" s="391"/>
      <c r="TXA2807" s="391"/>
      <c r="TXB2807" s="391"/>
      <c r="TXC2807" s="391"/>
      <c r="TXD2807" s="391"/>
      <c r="TXE2807" s="391"/>
      <c r="TXF2807" s="391"/>
      <c r="TXG2807" s="391"/>
      <c r="TXH2807" s="391"/>
      <c r="TXI2807" s="391"/>
      <c r="TXJ2807" s="391"/>
      <c r="TXK2807" s="391"/>
      <c r="TXL2807" s="391"/>
      <c r="TXM2807" s="391"/>
      <c r="TXN2807" s="391"/>
      <c r="TXO2807" s="391"/>
      <c r="TXP2807" s="391"/>
      <c r="TXQ2807" s="391"/>
      <c r="TXR2807" s="391"/>
      <c r="TXS2807" s="391"/>
      <c r="TXT2807" s="391"/>
      <c r="TXU2807" s="391"/>
      <c r="TXV2807" s="391"/>
      <c r="TXW2807" s="391"/>
      <c r="TXX2807" s="391"/>
      <c r="TXY2807" s="391"/>
      <c r="TXZ2807" s="391"/>
      <c r="TYA2807" s="391"/>
      <c r="TYB2807" s="391"/>
      <c r="TYC2807" s="391"/>
      <c r="TYD2807" s="391"/>
      <c r="TYE2807" s="391"/>
      <c r="TYF2807" s="391"/>
      <c r="TYG2807" s="391"/>
      <c r="TYH2807" s="391"/>
      <c r="TYI2807" s="391"/>
      <c r="TYJ2807" s="391"/>
      <c r="TYK2807" s="391"/>
      <c r="TYL2807" s="391"/>
      <c r="TYM2807" s="391"/>
      <c r="TYN2807" s="391"/>
      <c r="TYO2807" s="391"/>
      <c r="TYP2807" s="391"/>
      <c r="TYQ2807" s="391"/>
      <c r="TYR2807" s="391"/>
      <c r="TYS2807" s="391"/>
      <c r="TYT2807" s="391"/>
      <c r="TYU2807" s="391"/>
      <c r="TYV2807" s="391"/>
      <c r="TYW2807" s="391"/>
      <c r="TYX2807" s="391"/>
      <c r="TYY2807" s="391"/>
      <c r="TYZ2807" s="391"/>
      <c r="TZA2807" s="391"/>
      <c r="TZB2807" s="391"/>
      <c r="TZC2807" s="391"/>
      <c r="TZD2807" s="391"/>
      <c r="TZE2807" s="391"/>
      <c r="TZF2807" s="391"/>
      <c r="TZG2807" s="391"/>
      <c r="TZH2807" s="391"/>
      <c r="TZI2807" s="391"/>
      <c r="TZJ2807" s="391"/>
      <c r="TZK2807" s="391"/>
      <c r="TZL2807" s="391"/>
      <c r="TZM2807" s="391"/>
      <c r="TZN2807" s="391"/>
      <c r="TZO2807" s="391"/>
      <c r="TZP2807" s="391"/>
      <c r="TZQ2807" s="391"/>
      <c r="TZR2807" s="391"/>
      <c r="TZS2807" s="391"/>
      <c r="TZT2807" s="391"/>
      <c r="TZU2807" s="391"/>
      <c r="TZV2807" s="391"/>
      <c r="TZW2807" s="391"/>
      <c r="TZX2807" s="391"/>
      <c r="TZY2807" s="391"/>
      <c r="TZZ2807" s="391"/>
      <c r="UAA2807" s="391"/>
      <c r="UAB2807" s="391"/>
      <c r="UAC2807" s="391"/>
      <c r="UAD2807" s="391"/>
      <c r="UAE2807" s="391"/>
      <c r="UAF2807" s="391"/>
      <c r="UAG2807" s="391"/>
      <c r="UAH2807" s="391"/>
      <c r="UAI2807" s="391"/>
      <c r="UAJ2807" s="391"/>
      <c r="UAK2807" s="391"/>
      <c r="UAL2807" s="391"/>
      <c r="UAM2807" s="391"/>
      <c r="UAN2807" s="391"/>
      <c r="UAO2807" s="391"/>
      <c r="UAP2807" s="391"/>
      <c r="UAQ2807" s="391"/>
      <c r="UAR2807" s="391"/>
      <c r="UAS2807" s="391"/>
      <c r="UAT2807" s="391"/>
      <c r="UAU2807" s="391"/>
      <c r="UAV2807" s="391"/>
      <c r="UAW2807" s="391"/>
      <c r="UAX2807" s="391"/>
      <c r="UAY2807" s="391"/>
      <c r="UAZ2807" s="391"/>
      <c r="UBA2807" s="391"/>
      <c r="UBB2807" s="391"/>
      <c r="UBC2807" s="391"/>
      <c r="UBD2807" s="391"/>
      <c r="UBE2807" s="391"/>
      <c r="UBF2807" s="391"/>
      <c r="UBG2807" s="391"/>
      <c r="UBH2807" s="391"/>
      <c r="UBI2807" s="391"/>
      <c r="UBJ2807" s="391"/>
      <c r="UBK2807" s="391"/>
      <c r="UBL2807" s="391"/>
      <c r="UBM2807" s="391"/>
      <c r="UBN2807" s="391"/>
      <c r="UBO2807" s="391"/>
      <c r="UBP2807" s="391"/>
      <c r="UBQ2807" s="391"/>
      <c r="UBR2807" s="391"/>
      <c r="UBS2807" s="391"/>
      <c r="UBT2807" s="391"/>
      <c r="UBU2807" s="391"/>
      <c r="UBV2807" s="391"/>
      <c r="UBW2807" s="391"/>
      <c r="UBX2807" s="391"/>
      <c r="UBY2807" s="391"/>
      <c r="UBZ2807" s="391"/>
      <c r="UCA2807" s="391"/>
      <c r="UCB2807" s="391"/>
      <c r="UCC2807" s="391"/>
      <c r="UCD2807" s="391"/>
      <c r="UCE2807" s="391"/>
      <c r="UCF2807" s="391"/>
      <c r="UCG2807" s="391"/>
      <c r="UCH2807" s="391"/>
      <c r="UCI2807" s="391"/>
      <c r="UCJ2807" s="391"/>
      <c r="UCK2807" s="391"/>
      <c r="UCL2807" s="391"/>
      <c r="UCM2807" s="391"/>
      <c r="UCN2807" s="391"/>
      <c r="UCO2807" s="391"/>
      <c r="UCP2807" s="391"/>
      <c r="UCQ2807" s="391"/>
      <c r="UCR2807" s="391"/>
      <c r="UCS2807" s="391"/>
      <c r="UCT2807" s="391"/>
      <c r="UCU2807" s="391"/>
      <c r="UCV2807" s="391"/>
      <c r="UCW2807" s="391"/>
      <c r="UCX2807" s="391"/>
      <c r="UCY2807" s="391"/>
      <c r="UCZ2807" s="391"/>
      <c r="UDA2807" s="391"/>
      <c r="UDB2807" s="391"/>
      <c r="UDC2807" s="391"/>
      <c r="UDD2807" s="391"/>
      <c r="UDE2807" s="391"/>
      <c r="UDF2807" s="391"/>
      <c r="UDG2807" s="391"/>
      <c r="UDH2807" s="391"/>
      <c r="UDI2807" s="391"/>
      <c r="UDJ2807" s="391"/>
      <c r="UDK2807" s="391"/>
      <c r="UDL2807" s="391"/>
      <c r="UDM2807" s="391"/>
      <c r="UDN2807" s="391"/>
      <c r="UDO2807" s="391"/>
      <c r="UDP2807" s="391"/>
      <c r="UDQ2807" s="391"/>
      <c r="UDR2807" s="391"/>
      <c r="UDS2807" s="391"/>
      <c r="UDT2807" s="391"/>
      <c r="UDU2807" s="391"/>
      <c r="UDV2807" s="391"/>
      <c r="UDW2807" s="391"/>
      <c r="UDX2807" s="391"/>
      <c r="UDY2807" s="391"/>
      <c r="UDZ2807" s="391"/>
      <c r="UEA2807" s="391"/>
      <c r="UEB2807" s="391"/>
      <c r="UEC2807" s="391"/>
      <c r="UED2807" s="391"/>
      <c r="UEE2807" s="391"/>
      <c r="UEF2807" s="391"/>
      <c r="UEG2807" s="391"/>
      <c r="UEH2807" s="391"/>
      <c r="UEI2807" s="391"/>
      <c r="UEJ2807" s="391"/>
      <c r="UEK2807" s="391"/>
      <c r="UEL2807" s="391"/>
      <c r="UEM2807" s="391"/>
      <c r="UEN2807" s="391"/>
      <c r="UEO2807" s="391"/>
      <c r="UEP2807" s="391"/>
      <c r="UEQ2807" s="391"/>
      <c r="UER2807" s="391"/>
      <c r="UES2807" s="391"/>
      <c r="UET2807" s="391"/>
      <c r="UEU2807" s="391"/>
      <c r="UEV2807" s="391"/>
      <c r="UEW2807" s="391"/>
      <c r="UEX2807" s="391"/>
      <c r="UEY2807" s="391"/>
      <c r="UEZ2807" s="391"/>
      <c r="UFA2807" s="391"/>
      <c r="UFB2807" s="391"/>
      <c r="UFC2807" s="391"/>
      <c r="UFD2807" s="391"/>
      <c r="UFE2807" s="391"/>
      <c r="UFF2807" s="391"/>
      <c r="UFG2807" s="391"/>
      <c r="UFH2807" s="391"/>
      <c r="UFI2807" s="391"/>
      <c r="UFJ2807" s="391"/>
      <c r="UFK2807" s="391"/>
      <c r="UFL2807" s="391"/>
      <c r="UFM2807" s="391"/>
      <c r="UFN2807" s="391"/>
      <c r="UFO2807" s="391"/>
      <c r="UFP2807" s="391"/>
      <c r="UFQ2807" s="391"/>
      <c r="UFR2807" s="391"/>
      <c r="UFS2807" s="391"/>
      <c r="UFT2807" s="391"/>
      <c r="UFU2807" s="391"/>
      <c r="UFV2807" s="391"/>
      <c r="UFW2807" s="391"/>
      <c r="UFX2807" s="391"/>
      <c r="UFY2807" s="391"/>
      <c r="UFZ2807" s="391"/>
      <c r="UGA2807" s="391"/>
      <c r="UGB2807" s="391"/>
      <c r="UGC2807" s="391"/>
      <c r="UGD2807" s="391"/>
      <c r="UGE2807" s="391"/>
      <c r="UGF2807" s="391"/>
      <c r="UGG2807" s="391"/>
      <c r="UGH2807" s="391"/>
      <c r="UGI2807" s="391"/>
      <c r="UGJ2807" s="391"/>
      <c r="UGK2807" s="391"/>
      <c r="UGL2807" s="391"/>
      <c r="UGM2807" s="391"/>
      <c r="UGN2807" s="391"/>
      <c r="UGO2807" s="391"/>
      <c r="UGP2807" s="391"/>
      <c r="UGQ2807" s="391"/>
      <c r="UGR2807" s="391"/>
      <c r="UGS2807" s="391"/>
      <c r="UGT2807" s="391"/>
      <c r="UGU2807" s="391"/>
      <c r="UGV2807" s="391"/>
      <c r="UGW2807" s="391"/>
      <c r="UGX2807" s="391"/>
      <c r="UGY2807" s="391"/>
      <c r="UGZ2807" s="391"/>
      <c r="UHA2807" s="391"/>
      <c r="UHB2807" s="391"/>
      <c r="UHC2807" s="391"/>
      <c r="UHD2807" s="391"/>
      <c r="UHE2807" s="391"/>
      <c r="UHF2807" s="391"/>
      <c r="UHG2807" s="391"/>
      <c r="UHH2807" s="391"/>
      <c r="UHI2807" s="391"/>
      <c r="UHJ2807" s="391"/>
      <c r="UHK2807" s="391"/>
      <c r="UHL2807" s="391"/>
      <c r="UHM2807" s="391"/>
      <c r="UHN2807" s="391"/>
      <c r="UHO2807" s="391"/>
      <c r="UHP2807" s="391"/>
      <c r="UHQ2807" s="391"/>
      <c r="UHR2807" s="391"/>
      <c r="UHS2807" s="391"/>
      <c r="UHT2807" s="391"/>
      <c r="UHU2807" s="391"/>
      <c r="UHV2807" s="391"/>
      <c r="UHW2807" s="391"/>
      <c r="UHX2807" s="391"/>
      <c r="UHY2807" s="391"/>
      <c r="UHZ2807" s="391"/>
      <c r="UIA2807" s="391"/>
      <c r="UIB2807" s="391"/>
      <c r="UIC2807" s="391"/>
      <c r="UID2807" s="391"/>
      <c r="UIE2807" s="391"/>
      <c r="UIF2807" s="391"/>
      <c r="UIG2807" s="391"/>
      <c r="UIH2807" s="391"/>
      <c r="UII2807" s="391"/>
      <c r="UIJ2807" s="391"/>
      <c r="UIK2807" s="391"/>
      <c r="UIL2807" s="391"/>
      <c r="UIM2807" s="391"/>
      <c r="UIN2807" s="391"/>
      <c r="UIO2807" s="391"/>
      <c r="UIP2807" s="391"/>
      <c r="UIQ2807" s="391"/>
      <c r="UIR2807" s="391"/>
      <c r="UIS2807" s="391"/>
      <c r="UIT2807" s="391"/>
      <c r="UIU2807" s="391"/>
      <c r="UIV2807" s="391"/>
      <c r="UIW2807" s="391"/>
      <c r="UIX2807" s="391"/>
      <c r="UIY2807" s="391"/>
      <c r="UIZ2807" s="391"/>
      <c r="UJA2807" s="391"/>
      <c r="UJB2807" s="391"/>
      <c r="UJC2807" s="391"/>
      <c r="UJD2807" s="391"/>
      <c r="UJE2807" s="391"/>
      <c r="UJF2807" s="391"/>
      <c r="UJG2807" s="391"/>
      <c r="UJH2807" s="391"/>
      <c r="UJI2807" s="391"/>
      <c r="UJJ2807" s="391"/>
      <c r="UJK2807" s="391"/>
      <c r="UJL2807" s="391"/>
      <c r="UJM2807" s="391"/>
      <c r="UJN2807" s="391"/>
      <c r="UJO2807" s="391"/>
      <c r="UJP2807" s="391"/>
      <c r="UJQ2807" s="391"/>
      <c r="UJR2807" s="391"/>
      <c r="UJS2807" s="391"/>
      <c r="UJT2807" s="391"/>
      <c r="UJU2807" s="391"/>
      <c r="UJV2807" s="391"/>
      <c r="UJW2807" s="391"/>
      <c r="UJX2807" s="391"/>
      <c r="UJY2807" s="391"/>
      <c r="UJZ2807" s="391"/>
      <c r="UKA2807" s="391"/>
      <c r="UKB2807" s="391"/>
      <c r="UKC2807" s="391"/>
      <c r="UKD2807" s="391"/>
      <c r="UKE2807" s="391"/>
      <c r="UKF2807" s="391"/>
      <c r="UKG2807" s="391"/>
      <c r="UKH2807" s="391"/>
      <c r="UKI2807" s="391"/>
      <c r="UKJ2807" s="391"/>
      <c r="UKK2807" s="391"/>
      <c r="UKL2807" s="391"/>
      <c r="UKM2807" s="391"/>
      <c r="UKN2807" s="391"/>
      <c r="UKO2807" s="391"/>
      <c r="UKP2807" s="391"/>
      <c r="UKQ2807" s="391"/>
      <c r="UKR2807" s="391"/>
      <c r="UKS2807" s="391"/>
      <c r="UKT2807" s="391"/>
      <c r="UKU2807" s="391"/>
      <c r="UKV2807" s="391"/>
      <c r="UKW2807" s="391"/>
      <c r="UKX2807" s="391"/>
      <c r="UKY2807" s="391"/>
      <c r="UKZ2807" s="391"/>
      <c r="ULA2807" s="391"/>
      <c r="ULB2807" s="391"/>
      <c r="ULC2807" s="391"/>
      <c r="ULD2807" s="391"/>
      <c r="ULE2807" s="391"/>
      <c r="ULF2807" s="391"/>
      <c r="ULG2807" s="391"/>
      <c r="ULH2807" s="391"/>
      <c r="ULI2807" s="391"/>
      <c r="ULJ2807" s="391"/>
      <c r="ULK2807" s="391"/>
      <c r="ULL2807" s="391"/>
      <c r="ULM2807" s="391"/>
      <c r="ULN2807" s="391"/>
      <c r="ULO2807" s="391"/>
      <c r="ULP2807" s="391"/>
      <c r="ULQ2807" s="391"/>
      <c r="ULR2807" s="391"/>
      <c r="ULS2807" s="391"/>
      <c r="ULT2807" s="391"/>
      <c r="ULU2807" s="391"/>
      <c r="ULV2807" s="391"/>
      <c r="ULW2807" s="391"/>
      <c r="ULX2807" s="391"/>
      <c r="ULY2807" s="391"/>
      <c r="ULZ2807" s="391"/>
      <c r="UMA2807" s="391"/>
      <c r="UMB2807" s="391"/>
      <c r="UMC2807" s="391"/>
      <c r="UMD2807" s="391"/>
      <c r="UME2807" s="391"/>
      <c r="UMF2807" s="391"/>
      <c r="UMG2807" s="391"/>
      <c r="UMH2807" s="391"/>
      <c r="UMI2807" s="391"/>
      <c r="UMJ2807" s="391"/>
      <c r="UMK2807" s="391"/>
      <c r="UML2807" s="391"/>
      <c r="UMM2807" s="391"/>
      <c r="UMN2807" s="391"/>
      <c r="UMO2807" s="391"/>
      <c r="UMP2807" s="391"/>
      <c r="UMQ2807" s="391"/>
      <c r="UMR2807" s="391"/>
      <c r="UMS2807" s="391"/>
      <c r="UMT2807" s="391"/>
      <c r="UMU2807" s="391"/>
      <c r="UMV2807" s="391"/>
      <c r="UMW2807" s="391"/>
      <c r="UMX2807" s="391"/>
      <c r="UMY2807" s="391"/>
      <c r="UMZ2807" s="391"/>
      <c r="UNA2807" s="391"/>
      <c r="UNB2807" s="391"/>
      <c r="UNC2807" s="391"/>
      <c r="UND2807" s="391"/>
      <c r="UNE2807" s="391"/>
      <c r="UNF2807" s="391"/>
      <c r="UNG2807" s="391"/>
      <c r="UNH2807" s="391"/>
      <c r="UNI2807" s="391"/>
      <c r="UNJ2807" s="391"/>
      <c r="UNK2807" s="391"/>
      <c r="UNL2807" s="391"/>
      <c r="UNM2807" s="391"/>
      <c r="UNN2807" s="391"/>
      <c r="UNO2807" s="391"/>
      <c r="UNP2807" s="391"/>
      <c r="UNQ2807" s="391"/>
      <c r="UNR2807" s="391"/>
      <c r="UNS2807" s="391"/>
      <c r="UNT2807" s="391"/>
      <c r="UNU2807" s="391"/>
      <c r="UNV2807" s="391"/>
      <c r="UNW2807" s="391"/>
      <c r="UNX2807" s="391"/>
      <c r="UNY2807" s="391"/>
      <c r="UNZ2807" s="391"/>
      <c r="UOA2807" s="391"/>
      <c r="UOB2807" s="391"/>
      <c r="UOC2807" s="391"/>
      <c r="UOD2807" s="391"/>
      <c r="UOE2807" s="391"/>
      <c r="UOF2807" s="391"/>
      <c r="UOG2807" s="391"/>
      <c r="UOH2807" s="391"/>
      <c r="UOI2807" s="391"/>
      <c r="UOJ2807" s="391"/>
      <c r="UOK2807" s="391"/>
      <c r="UOL2807" s="391"/>
      <c r="UOM2807" s="391"/>
      <c r="UON2807" s="391"/>
      <c r="UOO2807" s="391"/>
      <c r="UOP2807" s="391"/>
      <c r="UOQ2807" s="391"/>
      <c r="UOR2807" s="391"/>
      <c r="UOS2807" s="391"/>
      <c r="UOT2807" s="391"/>
      <c r="UOU2807" s="391"/>
      <c r="UOV2807" s="391"/>
      <c r="UOW2807" s="391"/>
      <c r="UOX2807" s="391"/>
      <c r="UOY2807" s="391"/>
      <c r="UOZ2807" s="391"/>
      <c r="UPA2807" s="391"/>
      <c r="UPB2807" s="391"/>
      <c r="UPC2807" s="391"/>
      <c r="UPD2807" s="391"/>
      <c r="UPE2807" s="391"/>
      <c r="UPF2807" s="391"/>
      <c r="UPG2807" s="391"/>
      <c r="UPH2807" s="391"/>
      <c r="UPI2807" s="391"/>
      <c r="UPJ2807" s="391"/>
      <c r="UPK2807" s="391"/>
      <c r="UPL2807" s="391"/>
      <c r="UPM2807" s="391"/>
      <c r="UPN2807" s="391"/>
      <c r="UPO2807" s="391"/>
      <c r="UPP2807" s="391"/>
      <c r="UPQ2807" s="391"/>
      <c r="UPR2807" s="391"/>
      <c r="UPS2807" s="391"/>
      <c r="UPT2807" s="391"/>
      <c r="UPU2807" s="391"/>
      <c r="UPV2807" s="391"/>
      <c r="UPW2807" s="391"/>
      <c r="UPX2807" s="391"/>
      <c r="UPY2807" s="391"/>
      <c r="UPZ2807" s="391"/>
      <c r="UQA2807" s="391"/>
      <c r="UQB2807" s="391"/>
      <c r="UQC2807" s="391"/>
      <c r="UQD2807" s="391"/>
      <c r="UQE2807" s="391"/>
      <c r="UQF2807" s="391"/>
      <c r="UQG2807" s="391"/>
      <c r="UQH2807" s="391"/>
      <c r="UQI2807" s="391"/>
      <c r="UQJ2807" s="391"/>
      <c r="UQK2807" s="391"/>
      <c r="UQL2807" s="391"/>
      <c r="UQM2807" s="391"/>
      <c r="UQN2807" s="391"/>
      <c r="UQO2807" s="391"/>
      <c r="UQP2807" s="391"/>
      <c r="UQQ2807" s="391"/>
      <c r="UQR2807" s="391"/>
      <c r="UQS2807" s="391"/>
      <c r="UQT2807" s="391"/>
      <c r="UQU2807" s="391"/>
      <c r="UQV2807" s="391"/>
      <c r="UQW2807" s="391"/>
      <c r="UQX2807" s="391"/>
      <c r="UQY2807" s="391"/>
      <c r="UQZ2807" s="391"/>
      <c r="URA2807" s="391"/>
      <c r="URB2807" s="391"/>
      <c r="URC2807" s="391"/>
      <c r="URD2807" s="391"/>
      <c r="URE2807" s="391"/>
      <c r="URF2807" s="391"/>
      <c r="URG2807" s="391"/>
      <c r="URH2807" s="391"/>
      <c r="URI2807" s="391"/>
      <c r="URJ2807" s="391"/>
      <c r="URK2807" s="391"/>
      <c r="URL2807" s="391"/>
      <c r="URM2807" s="391"/>
      <c r="URN2807" s="391"/>
      <c r="URO2807" s="391"/>
      <c r="URP2807" s="391"/>
      <c r="URQ2807" s="391"/>
      <c r="URR2807" s="391"/>
      <c r="URS2807" s="391"/>
      <c r="URT2807" s="391"/>
      <c r="URU2807" s="391"/>
      <c r="URV2807" s="391"/>
      <c r="URW2807" s="391"/>
      <c r="URX2807" s="391"/>
      <c r="URY2807" s="391"/>
      <c r="URZ2807" s="391"/>
      <c r="USA2807" s="391"/>
      <c r="USB2807" s="391"/>
      <c r="USC2807" s="391"/>
      <c r="USD2807" s="391"/>
      <c r="USE2807" s="391"/>
      <c r="USF2807" s="391"/>
      <c r="USG2807" s="391"/>
      <c r="USH2807" s="391"/>
      <c r="USI2807" s="391"/>
      <c r="USJ2807" s="391"/>
      <c r="USK2807" s="391"/>
      <c r="USL2807" s="391"/>
      <c r="USM2807" s="391"/>
      <c r="USN2807" s="391"/>
      <c r="USO2807" s="391"/>
      <c r="USP2807" s="391"/>
      <c r="USQ2807" s="391"/>
      <c r="USR2807" s="391"/>
      <c r="USS2807" s="391"/>
      <c r="UST2807" s="391"/>
      <c r="USU2807" s="391"/>
      <c r="USV2807" s="391"/>
      <c r="USW2807" s="391"/>
      <c r="USX2807" s="391"/>
      <c r="USY2807" s="391"/>
      <c r="USZ2807" s="391"/>
      <c r="UTA2807" s="391"/>
      <c r="UTB2807" s="391"/>
      <c r="UTC2807" s="391"/>
      <c r="UTD2807" s="391"/>
      <c r="UTE2807" s="391"/>
      <c r="UTF2807" s="391"/>
      <c r="UTG2807" s="391"/>
      <c r="UTH2807" s="391"/>
      <c r="UTI2807" s="391"/>
      <c r="UTJ2807" s="391"/>
      <c r="UTK2807" s="391"/>
      <c r="UTL2807" s="391"/>
      <c r="UTM2807" s="391"/>
      <c r="UTN2807" s="391"/>
      <c r="UTO2807" s="391"/>
      <c r="UTP2807" s="391"/>
      <c r="UTQ2807" s="391"/>
      <c r="UTR2807" s="391"/>
      <c r="UTS2807" s="391"/>
      <c r="UTT2807" s="391"/>
      <c r="UTU2807" s="391"/>
      <c r="UTV2807" s="391"/>
      <c r="UTW2807" s="391"/>
      <c r="UTX2807" s="391"/>
      <c r="UTY2807" s="391"/>
      <c r="UTZ2807" s="391"/>
      <c r="UUA2807" s="391"/>
      <c r="UUB2807" s="391"/>
      <c r="UUC2807" s="391"/>
      <c r="UUD2807" s="391"/>
      <c r="UUE2807" s="391"/>
      <c r="UUF2807" s="391"/>
      <c r="UUG2807" s="391"/>
      <c r="UUH2807" s="391"/>
      <c r="UUI2807" s="391"/>
      <c r="UUJ2807" s="391"/>
      <c r="UUK2807" s="391"/>
      <c r="UUL2807" s="391"/>
      <c r="UUM2807" s="391"/>
      <c r="UUN2807" s="391"/>
      <c r="UUO2807" s="391"/>
      <c r="UUP2807" s="391"/>
      <c r="UUQ2807" s="391"/>
      <c r="UUR2807" s="391"/>
      <c r="UUS2807" s="391"/>
      <c r="UUT2807" s="391"/>
      <c r="UUU2807" s="391"/>
      <c r="UUV2807" s="391"/>
      <c r="UUW2807" s="391"/>
      <c r="UUX2807" s="391"/>
      <c r="UUY2807" s="391"/>
      <c r="UUZ2807" s="391"/>
      <c r="UVA2807" s="391"/>
      <c r="UVB2807" s="391"/>
      <c r="UVC2807" s="391"/>
      <c r="UVD2807" s="391"/>
      <c r="UVE2807" s="391"/>
      <c r="UVF2807" s="391"/>
      <c r="UVG2807" s="391"/>
      <c r="UVH2807" s="391"/>
      <c r="UVI2807" s="391"/>
      <c r="UVJ2807" s="391"/>
      <c r="UVK2807" s="391"/>
      <c r="UVL2807" s="391"/>
      <c r="UVM2807" s="391"/>
      <c r="UVN2807" s="391"/>
      <c r="UVO2807" s="391"/>
      <c r="UVP2807" s="391"/>
      <c r="UVQ2807" s="391"/>
      <c r="UVR2807" s="391"/>
      <c r="UVS2807" s="391"/>
      <c r="UVT2807" s="391"/>
      <c r="UVU2807" s="391"/>
      <c r="UVV2807" s="391"/>
      <c r="UVW2807" s="391"/>
      <c r="UVX2807" s="391"/>
      <c r="UVY2807" s="391"/>
      <c r="UVZ2807" s="391"/>
      <c r="UWA2807" s="391"/>
      <c r="UWB2807" s="391"/>
      <c r="UWC2807" s="391"/>
      <c r="UWD2807" s="391"/>
      <c r="UWE2807" s="391"/>
      <c r="UWF2807" s="391"/>
      <c r="UWG2807" s="391"/>
      <c r="UWH2807" s="391"/>
      <c r="UWI2807" s="391"/>
      <c r="UWJ2807" s="391"/>
      <c r="UWK2807" s="391"/>
      <c r="UWL2807" s="391"/>
      <c r="UWM2807" s="391"/>
      <c r="UWN2807" s="391"/>
      <c r="UWO2807" s="391"/>
      <c r="UWP2807" s="391"/>
      <c r="UWQ2807" s="391"/>
      <c r="UWR2807" s="391"/>
      <c r="UWS2807" s="391"/>
      <c r="UWT2807" s="391"/>
      <c r="UWU2807" s="391"/>
      <c r="UWV2807" s="391"/>
      <c r="UWW2807" s="391"/>
      <c r="UWX2807" s="391"/>
      <c r="UWY2807" s="391"/>
      <c r="UWZ2807" s="391"/>
      <c r="UXA2807" s="391"/>
      <c r="UXB2807" s="391"/>
      <c r="UXC2807" s="391"/>
      <c r="UXD2807" s="391"/>
      <c r="UXE2807" s="391"/>
      <c r="UXF2807" s="391"/>
      <c r="UXG2807" s="391"/>
      <c r="UXH2807" s="391"/>
      <c r="UXI2807" s="391"/>
      <c r="UXJ2807" s="391"/>
      <c r="UXK2807" s="391"/>
      <c r="UXL2807" s="391"/>
      <c r="UXM2807" s="391"/>
      <c r="UXN2807" s="391"/>
      <c r="UXO2807" s="391"/>
      <c r="UXP2807" s="391"/>
      <c r="UXQ2807" s="391"/>
      <c r="UXR2807" s="391"/>
      <c r="UXS2807" s="391"/>
      <c r="UXT2807" s="391"/>
      <c r="UXU2807" s="391"/>
      <c r="UXV2807" s="391"/>
      <c r="UXW2807" s="391"/>
      <c r="UXX2807" s="391"/>
      <c r="UXY2807" s="391"/>
      <c r="UXZ2807" s="391"/>
      <c r="UYA2807" s="391"/>
      <c r="UYB2807" s="391"/>
      <c r="UYC2807" s="391"/>
      <c r="UYD2807" s="391"/>
      <c r="UYE2807" s="391"/>
      <c r="UYF2807" s="391"/>
      <c r="UYG2807" s="391"/>
      <c r="UYH2807" s="391"/>
      <c r="UYI2807" s="391"/>
      <c r="UYJ2807" s="391"/>
      <c r="UYK2807" s="391"/>
      <c r="UYL2807" s="391"/>
      <c r="UYM2807" s="391"/>
      <c r="UYN2807" s="391"/>
      <c r="UYO2807" s="391"/>
      <c r="UYP2807" s="391"/>
      <c r="UYQ2807" s="391"/>
      <c r="UYR2807" s="391"/>
      <c r="UYS2807" s="391"/>
      <c r="UYT2807" s="391"/>
      <c r="UYU2807" s="391"/>
      <c r="UYV2807" s="391"/>
      <c r="UYW2807" s="391"/>
      <c r="UYX2807" s="391"/>
      <c r="UYY2807" s="391"/>
      <c r="UYZ2807" s="391"/>
      <c r="UZA2807" s="391"/>
      <c r="UZB2807" s="391"/>
      <c r="UZC2807" s="391"/>
      <c r="UZD2807" s="391"/>
      <c r="UZE2807" s="391"/>
      <c r="UZF2807" s="391"/>
      <c r="UZG2807" s="391"/>
      <c r="UZH2807" s="391"/>
      <c r="UZI2807" s="391"/>
      <c r="UZJ2807" s="391"/>
      <c r="UZK2807" s="391"/>
      <c r="UZL2807" s="391"/>
      <c r="UZM2807" s="391"/>
      <c r="UZN2807" s="391"/>
      <c r="UZO2807" s="391"/>
      <c r="UZP2807" s="391"/>
      <c r="UZQ2807" s="391"/>
      <c r="UZR2807" s="391"/>
      <c r="UZS2807" s="391"/>
      <c r="UZT2807" s="391"/>
      <c r="UZU2807" s="391"/>
      <c r="UZV2807" s="391"/>
      <c r="UZW2807" s="391"/>
      <c r="UZX2807" s="391"/>
      <c r="UZY2807" s="391"/>
      <c r="UZZ2807" s="391"/>
      <c r="VAA2807" s="391"/>
      <c r="VAB2807" s="391"/>
      <c r="VAC2807" s="391"/>
      <c r="VAD2807" s="391"/>
      <c r="VAE2807" s="391"/>
      <c r="VAF2807" s="391"/>
      <c r="VAG2807" s="391"/>
      <c r="VAH2807" s="391"/>
      <c r="VAI2807" s="391"/>
      <c r="VAJ2807" s="391"/>
      <c r="VAK2807" s="391"/>
      <c r="VAL2807" s="391"/>
      <c r="VAM2807" s="391"/>
      <c r="VAN2807" s="391"/>
      <c r="VAO2807" s="391"/>
      <c r="VAP2807" s="391"/>
      <c r="VAQ2807" s="391"/>
      <c r="VAR2807" s="391"/>
      <c r="VAS2807" s="391"/>
      <c r="VAT2807" s="391"/>
      <c r="VAU2807" s="391"/>
      <c r="VAV2807" s="391"/>
      <c r="VAW2807" s="391"/>
      <c r="VAX2807" s="391"/>
      <c r="VAY2807" s="391"/>
      <c r="VAZ2807" s="391"/>
      <c r="VBA2807" s="391"/>
      <c r="VBB2807" s="391"/>
      <c r="VBC2807" s="391"/>
      <c r="VBD2807" s="391"/>
      <c r="VBE2807" s="391"/>
      <c r="VBF2807" s="391"/>
      <c r="VBG2807" s="391"/>
      <c r="VBH2807" s="391"/>
      <c r="VBI2807" s="391"/>
      <c r="VBJ2807" s="391"/>
      <c r="VBK2807" s="391"/>
      <c r="VBL2807" s="391"/>
      <c r="VBM2807" s="391"/>
      <c r="VBN2807" s="391"/>
      <c r="VBO2807" s="391"/>
      <c r="VBP2807" s="391"/>
      <c r="VBQ2807" s="391"/>
      <c r="VBR2807" s="391"/>
      <c r="VBS2807" s="391"/>
      <c r="VBT2807" s="391"/>
      <c r="VBU2807" s="391"/>
      <c r="VBV2807" s="391"/>
      <c r="VBW2807" s="391"/>
      <c r="VBX2807" s="391"/>
      <c r="VBY2807" s="391"/>
      <c r="VBZ2807" s="391"/>
      <c r="VCA2807" s="391"/>
      <c r="VCB2807" s="391"/>
      <c r="VCC2807" s="391"/>
      <c r="VCD2807" s="391"/>
      <c r="VCE2807" s="391"/>
      <c r="VCF2807" s="391"/>
      <c r="VCG2807" s="391"/>
      <c r="VCH2807" s="391"/>
      <c r="VCI2807" s="391"/>
      <c r="VCJ2807" s="391"/>
      <c r="VCK2807" s="391"/>
      <c r="VCL2807" s="391"/>
      <c r="VCM2807" s="391"/>
      <c r="VCN2807" s="391"/>
      <c r="VCO2807" s="391"/>
      <c r="VCP2807" s="391"/>
      <c r="VCQ2807" s="391"/>
      <c r="VCR2807" s="391"/>
      <c r="VCS2807" s="391"/>
      <c r="VCT2807" s="391"/>
      <c r="VCU2807" s="391"/>
      <c r="VCV2807" s="391"/>
      <c r="VCW2807" s="391"/>
      <c r="VCX2807" s="391"/>
      <c r="VCY2807" s="391"/>
      <c r="VCZ2807" s="391"/>
      <c r="VDA2807" s="391"/>
      <c r="VDB2807" s="391"/>
      <c r="VDC2807" s="391"/>
      <c r="VDD2807" s="391"/>
      <c r="VDE2807" s="391"/>
      <c r="VDF2807" s="391"/>
      <c r="VDG2807" s="391"/>
      <c r="VDH2807" s="391"/>
      <c r="VDI2807" s="391"/>
      <c r="VDJ2807" s="391"/>
      <c r="VDK2807" s="391"/>
      <c r="VDL2807" s="391"/>
      <c r="VDM2807" s="391"/>
      <c r="VDN2807" s="391"/>
      <c r="VDO2807" s="391"/>
      <c r="VDP2807" s="391"/>
      <c r="VDQ2807" s="391"/>
      <c r="VDR2807" s="391"/>
      <c r="VDS2807" s="391"/>
      <c r="VDT2807" s="391"/>
      <c r="VDU2807" s="391"/>
      <c r="VDV2807" s="391"/>
      <c r="VDW2807" s="391"/>
      <c r="VDX2807" s="391"/>
      <c r="VDY2807" s="391"/>
      <c r="VDZ2807" s="391"/>
      <c r="VEA2807" s="391"/>
      <c r="VEB2807" s="391"/>
      <c r="VEC2807" s="391"/>
      <c r="VED2807" s="391"/>
      <c r="VEE2807" s="391"/>
      <c r="VEF2807" s="391"/>
      <c r="VEG2807" s="391"/>
      <c r="VEH2807" s="391"/>
      <c r="VEI2807" s="391"/>
      <c r="VEJ2807" s="391"/>
      <c r="VEK2807" s="391"/>
      <c r="VEL2807" s="391"/>
      <c r="VEM2807" s="391"/>
      <c r="VEN2807" s="391"/>
      <c r="VEO2807" s="391"/>
      <c r="VEP2807" s="391"/>
      <c r="VEQ2807" s="391"/>
      <c r="VER2807" s="391"/>
      <c r="VES2807" s="391"/>
      <c r="VET2807" s="391"/>
      <c r="VEU2807" s="391"/>
      <c r="VEV2807" s="391"/>
      <c r="VEW2807" s="391"/>
      <c r="VEX2807" s="391"/>
      <c r="VEY2807" s="391"/>
      <c r="VEZ2807" s="391"/>
      <c r="VFA2807" s="391"/>
      <c r="VFB2807" s="391"/>
      <c r="VFC2807" s="391"/>
      <c r="VFD2807" s="391"/>
      <c r="VFE2807" s="391"/>
      <c r="VFF2807" s="391"/>
      <c r="VFG2807" s="391"/>
      <c r="VFH2807" s="391"/>
      <c r="VFI2807" s="391"/>
      <c r="VFJ2807" s="391"/>
      <c r="VFK2807" s="391"/>
      <c r="VFL2807" s="391"/>
      <c r="VFM2807" s="391"/>
      <c r="VFN2807" s="391"/>
      <c r="VFO2807" s="391"/>
      <c r="VFP2807" s="391"/>
      <c r="VFQ2807" s="391"/>
      <c r="VFR2807" s="391"/>
      <c r="VFS2807" s="391"/>
      <c r="VFT2807" s="391"/>
      <c r="VFU2807" s="391"/>
      <c r="VFV2807" s="391"/>
      <c r="VFW2807" s="391"/>
      <c r="VFX2807" s="391"/>
      <c r="VFY2807" s="391"/>
      <c r="VFZ2807" s="391"/>
      <c r="VGA2807" s="391"/>
      <c r="VGB2807" s="391"/>
      <c r="VGC2807" s="391"/>
      <c r="VGD2807" s="391"/>
      <c r="VGE2807" s="391"/>
      <c r="VGF2807" s="391"/>
      <c r="VGG2807" s="391"/>
      <c r="VGH2807" s="391"/>
      <c r="VGI2807" s="391"/>
      <c r="VGJ2807" s="391"/>
      <c r="VGK2807" s="391"/>
      <c r="VGL2807" s="391"/>
      <c r="VGM2807" s="391"/>
      <c r="VGN2807" s="391"/>
      <c r="VGO2807" s="391"/>
      <c r="VGP2807" s="391"/>
      <c r="VGQ2807" s="391"/>
      <c r="VGR2807" s="391"/>
      <c r="VGS2807" s="391"/>
      <c r="VGT2807" s="391"/>
      <c r="VGU2807" s="391"/>
      <c r="VGV2807" s="391"/>
      <c r="VGW2807" s="391"/>
      <c r="VGX2807" s="391"/>
      <c r="VGY2807" s="391"/>
      <c r="VGZ2807" s="391"/>
      <c r="VHA2807" s="391"/>
      <c r="VHB2807" s="391"/>
      <c r="VHC2807" s="391"/>
      <c r="VHD2807" s="391"/>
      <c r="VHE2807" s="391"/>
      <c r="VHF2807" s="391"/>
      <c r="VHG2807" s="391"/>
      <c r="VHH2807" s="391"/>
      <c r="VHI2807" s="391"/>
      <c r="VHJ2807" s="391"/>
      <c r="VHK2807" s="391"/>
      <c r="VHL2807" s="391"/>
      <c r="VHM2807" s="391"/>
      <c r="VHN2807" s="391"/>
      <c r="VHO2807" s="391"/>
      <c r="VHP2807" s="391"/>
      <c r="VHQ2807" s="391"/>
      <c r="VHR2807" s="391"/>
      <c r="VHS2807" s="391"/>
      <c r="VHT2807" s="391"/>
      <c r="VHU2807" s="391"/>
      <c r="VHV2807" s="391"/>
      <c r="VHW2807" s="391"/>
      <c r="VHX2807" s="391"/>
      <c r="VHY2807" s="391"/>
      <c r="VHZ2807" s="391"/>
      <c r="VIA2807" s="391"/>
      <c r="VIB2807" s="391"/>
      <c r="VIC2807" s="391"/>
      <c r="VID2807" s="391"/>
      <c r="VIE2807" s="391"/>
      <c r="VIF2807" s="391"/>
      <c r="VIG2807" s="391"/>
      <c r="VIH2807" s="391"/>
      <c r="VII2807" s="391"/>
      <c r="VIJ2807" s="391"/>
      <c r="VIK2807" s="391"/>
      <c r="VIL2807" s="391"/>
      <c r="VIM2807" s="391"/>
      <c r="VIN2807" s="391"/>
      <c r="VIO2807" s="391"/>
      <c r="VIP2807" s="391"/>
      <c r="VIQ2807" s="391"/>
      <c r="VIR2807" s="391"/>
      <c r="VIS2807" s="391"/>
      <c r="VIT2807" s="391"/>
      <c r="VIU2807" s="391"/>
      <c r="VIV2807" s="391"/>
      <c r="VIW2807" s="391"/>
      <c r="VIX2807" s="391"/>
      <c r="VIY2807" s="391"/>
      <c r="VIZ2807" s="391"/>
      <c r="VJA2807" s="391"/>
      <c r="VJB2807" s="391"/>
      <c r="VJC2807" s="391"/>
      <c r="VJD2807" s="391"/>
      <c r="VJE2807" s="391"/>
      <c r="VJF2807" s="391"/>
      <c r="VJG2807" s="391"/>
      <c r="VJH2807" s="391"/>
      <c r="VJI2807" s="391"/>
      <c r="VJJ2807" s="391"/>
      <c r="VJK2807" s="391"/>
      <c r="VJL2807" s="391"/>
      <c r="VJM2807" s="391"/>
      <c r="VJN2807" s="391"/>
      <c r="VJO2807" s="391"/>
      <c r="VJP2807" s="391"/>
      <c r="VJQ2807" s="391"/>
      <c r="VJR2807" s="391"/>
      <c r="VJS2807" s="391"/>
      <c r="VJT2807" s="391"/>
      <c r="VJU2807" s="391"/>
      <c r="VJV2807" s="391"/>
      <c r="VJW2807" s="391"/>
      <c r="VJX2807" s="391"/>
      <c r="VJY2807" s="391"/>
      <c r="VJZ2807" s="391"/>
      <c r="VKA2807" s="391"/>
      <c r="VKB2807" s="391"/>
      <c r="VKC2807" s="391"/>
      <c r="VKD2807" s="391"/>
      <c r="VKE2807" s="391"/>
      <c r="VKF2807" s="391"/>
      <c r="VKG2807" s="391"/>
      <c r="VKH2807" s="391"/>
      <c r="VKI2807" s="391"/>
      <c r="VKJ2807" s="391"/>
      <c r="VKK2807" s="391"/>
      <c r="VKL2807" s="391"/>
      <c r="VKM2807" s="391"/>
      <c r="VKN2807" s="391"/>
      <c r="VKO2807" s="391"/>
      <c r="VKP2807" s="391"/>
      <c r="VKQ2807" s="391"/>
      <c r="VKR2807" s="391"/>
      <c r="VKS2807" s="391"/>
      <c r="VKT2807" s="391"/>
      <c r="VKU2807" s="391"/>
      <c r="VKV2807" s="391"/>
      <c r="VKW2807" s="391"/>
      <c r="VKX2807" s="391"/>
      <c r="VKY2807" s="391"/>
      <c r="VKZ2807" s="391"/>
      <c r="VLA2807" s="391"/>
      <c r="VLB2807" s="391"/>
      <c r="VLC2807" s="391"/>
      <c r="VLD2807" s="391"/>
      <c r="VLE2807" s="391"/>
      <c r="VLF2807" s="391"/>
      <c r="VLG2807" s="391"/>
      <c r="VLH2807" s="391"/>
      <c r="VLI2807" s="391"/>
      <c r="VLJ2807" s="391"/>
      <c r="VLK2807" s="391"/>
      <c r="VLL2807" s="391"/>
      <c r="VLM2807" s="391"/>
      <c r="VLN2807" s="391"/>
      <c r="VLO2807" s="391"/>
      <c r="VLP2807" s="391"/>
      <c r="VLQ2807" s="391"/>
      <c r="VLR2807" s="391"/>
      <c r="VLS2807" s="391"/>
      <c r="VLT2807" s="391"/>
      <c r="VLU2807" s="391"/>
      <c r="VLV2807" s="391"/>
      <c r="VLW2807" s="391"/>
      <c r="VLX2807" s="391"/>
      <c r="VLY2807" s="391"/>
      <c r="VLZ2807" s="391"/>
      <c r="VMA2807" s="391"/>
      <c r="VMB2807" s="391"/>
      <c r="VMC2807" s="391"/>
      <c r="VMD2807" s="391"/>
      <c r="VME2807" s="391"/>
      <c r="VMF2807" s="391"/>
      <c r="VMG2807" s="391"/>
      <c r="VMH2807" s="391"/>
      <c r="VMI2807" s="391"/>
      <c r="VMJ2807" s="391"/>
      <c r="VMK2807" s="391"/>
      <c r="VML2807" s="391"/>
      <c r="VMM2807" s="391"/>
      <c r="VMN2807" s="391"/>
      <c r="VMO2807" s="391"/>
      <c r="VMP2807" s="391"/>
      <c r="VMQ2807" s="391"/>
      <c r="VMR2807" s="391"/>
      <c r="VMS2807" s="391"/>
      <c r="VMT2807" s="391"/>
      <c r="VMU2807" s="391"/>
      <c r="VMV2807" s="391"/>
      <c r="VMW2807" s="391"/>
      <c r="VMX2807" s="391"/>
      <c r="VMY2807" s="391"/>
      <c r="VMZ2807" s="391"/>
      <c r="VNA2807" s="391"/>
      <c r="VNB2807" s="391"/>
      <c r="VNC2807" s="391"/>
      <c r="VND2807" s="391"/>
      <c r="VNE2807" s="391"/>
      <c r="VNF2807" s="391"/>
      <c r="VNG2807" s="391"/>
      <c r="VNH2807" s="391"/>
      <c r="VNI2807" s="391"/>
      <c r="VNJ2807" s="391"/>
      <c r="VNK2807" s="391"/>
      <c r="VNL2807" s="391"/>
      <c r="VNM2807" s="391"/>
      <c r="VNN2807" s="391"/>
      <c r="VNO2807" s="391"/>
      <c r="VNP2807" s="391"/>
      <c r="VNQ2807" s="391"/>
      <c r="VNR2807" s="391"/>
      <c r="VNS2807" s="391"/>
      <c r="VNT2807" s="391"/>
      <c r="VNU2807" s="391"/>
      <c r="VNV2807" s="391"/>
      <c r="VNW2807" s="391"/>
      <c r="VNX2807" s="391"/>
      <c r="VNY2807" s="391"/>
      <c r="VNZ2807" s="391"/>
      <c r="VOA2807" s="391"/>
      <c r="VOB2807" s="391"/>
      <c r="VOC2807" s="391"/>
      <c r="VOD2807" s="391"/>
      <c r="VOE2807" s="391"/>
      <c r="VOF2807" s="391"/>
      <c r="VOG2807" s="391"/>
      <c r="VOH2807" s="391"/>
      <c r="VOI2807" s="391"/>
      <c r="VOJ2807" s="391"/>
      <c r="VOK2807" s="391"/>
      <c r="VOL2807" s="391"/>
      <c r="VOM2807" s="391"/>
      <c r="VON2807" s="391"/>
      <c r="VOO2807" s="391"/>
      <c r="VOP2807" s="391"/>
      <c r="VOQ2807" s="391"/>
      <c r="VOR2807" s="391"/>
      <c r="VOS2807" s="391"/>
      <c r="VOT2807" s="391"/>
      <c r="VOU2807" s="391"/>
      <c r="VOV2807" s="391"/>
      <c r="VOW2807" s="391"/>
      <c r="VOX2807" s="391"/>
      <c r="VOY2807" s="391"/>
      <c r="VOZ2807" s="391"/>
      <c r="VPA2807" s="391"/>
      <c r="VPB2807" s="391"/>
      <c r="VPC2807" s="391"/>
      <c r="VPD2807" s="391"/>
      <c r="VPE2807" s="391"/>
      <c r="VPF2807" s="391"/>
      <c r="VPG2807" s="391"/>
      <c r="VPH2807" s="391"/>
      <c r="VPI2807" s="391"/>
      <c r="VPJ2807" s="391"/>
      <c r="VPK2807" s="391"/>
      <c r="VPL2807" s="391"/>
      <c r="VPM2807" s="391"/>
      <c r="VPN2807" s="391"/>
      <c r="VPO2807" s="391"/>
      <c r="VPP2807" s="391"/>
      <c r="VPQ2807" s="391"/>
      <c r="VPR2807" s="391"/>
      <c r="VPS2807" s="391"/>
      <c r="VPT2807" s="391"/>
      <c r="VPU2807" s="391"/>
      <c r="VPV2807" s="391"/>
      <c r="VPW2807" s="391"/>
      <c r="VPX2807" s="391"/>
      <c r="VPY2807" s="391"/>
      <c r="VPZ2807" s="391"/>
      <c r="VQA2807" s="391"/>
      <c r="VQB2807" s="391"/>
      <c r="VQC2807" s="391"/>
      <c r="VQD2807" s="391"/>
      <c r="VQE2807" s="391"/>
      <c r="VQF2807" s="391"/>
      <c r="VQG2807" s="391"/>
      <c r="VQH2807" s="391"/>
      <c r="VQI2807" s="391"/>
      <c r="VQJ2807" s="391"/>
      <c r="VQK2807" s="391"/>
      <c r="VQL2807" s="391"/>
      <c r="VQM2807" s="391"/>
      <c r="VQN2807" s="391"/>
      <c r="VQO2807" s="391"/>
      <c r="VQP2807" s="391"/>
      <c r="VQQ2807" s="391"/>
      <c r="VQR2807" s="391"/>
      <c r="VQS2807" s="391"/>
      <c r="VQT2807" s="391"/>
      <c r="VQU2807" s="391"/>
      <c r="VQV2807" s="391"/>
      <c r="VQW2807" s="391"/>
      <c r="VQX2807" s="391"/>
      <c r="VQY2807" s="391"/>
      <c r="VQZ2807" s="391"/>
      <c r="VRA2807" s="391"/>
      <c r="VRB2807" s="391"/>
      <c r="VRC2807" s="391"/>
      <c r="VRD2807" s="391"/>
      <c r="VRE2807" s="391"/>
      <c r="VRF2807" s="391"/>
      <c r="VRG2807" s="391"/>
      <c r="VRH2807" s="391"/>
      <c r="VRI2807" s="391"/>
      <c r="VRJ2807" s="391"/>
      <c r="VRK2807" s="391"/>
      <c r="VRL2807" s="391"/>
      <c r="VRM2807" s="391"/>
      <c r="VRN2807" s="391"/>
      <c r="VRO2807" s="391"/>
      <c r="VRP2807" s="391"/>
      <c r="VRQ2807" s="391"/>
      <c r="VRR2807" s="391"/>
      <c r="VRS2807" s="391"/>
      <c r="VRT2807" s="391"/>
      <c r="VRU2807" s="391"/>
      <c r="VRV2807" s="391"/>
      <c r="VRW2807" s="391"/>
      <c r="VRX2807" s="391"/>
      <c r="VRY2807" s="391"/>
      <c r="VRZ2807" s="391"/>
      <c r="VSA2807" s="391"/>
      <c r="VSB2807" s="391"/>
      <c r="VSC2807" s="391"/>
      <c r="VSD2807" s="391"/>
      <c r="VSE2807" s="391"/>
      <c r="VSF2807" s="391"/>
      <c r="VSG2807" s="391"/>
      <c r="VSH2807" s="391"/>
      <c r="VSI2807" s="391"/>
      <c r="VSJ2807" s="391"/>
      <c r="VSK2807" s="391"/>
      <c r="VSL2807" s="391"/>
      <c r="VSM2807" s="391"/>
      <c r="VSN2807" s="391"/>
      <c r="VSO2807" s="391"/>
      <c r="VSP2807" s="391"/>
      <c r="VSQ2807" s="391"/>
      <c r="VSR2807" s="391"/>
      <c r="VSS2807" s="391"/>
      <c r="VST2807" s="391"/>
      <c r="VSU2807" s="391"/>
      <c r="VSV2807" s="391"/>
      <c r="VSW2807" s="391"/>
      <c r="VSX2807" s="391"/>
      <c r="VSY2807" s="391"/>
      <c r="VSZ2807" s="391"/>
      <c r="VTA2807" s="391"/>
      <c r="VTB2807" s="391"/>
      <c r="VTC2807" s="391"/>
      <c r="VTD2807" s="391"/>
      <c r="VTE2807" s="391"/>
      <c r="VTF2807" s="391"/>
      <c r="VTG2807" s="391"/>
      <c r="VTH2807" s="391"/>
      <c r="VTI2807" s="391"/>
      <c r="VTJ2807" s="391"/>
      <c r="VTK2807" s="391"/>
      <c r="VTL2807" s="391"/>
      <c r="VTM2807" s="391"/>
      <c r="VTN2807" s="391"/>
      <c r="VTO2807" s="391"/>
      <c r="VTP2807" s="391"/>
      <c r="VTQ2807" s="391"/>
      <c r="VTR2807" s="391"/>
      <c r="VTS2807" s="391"/>
      <c r="VTT2807" s="391"/>
      <c r="VTU2807" s="391"/>
      <c r="VTV2807" s="391"/>
      <c r="VTW2807" s="391"/>
      <c r="VTX2807" s="391"/>
      <c r="VTY2807" s="391"/>
      <c r="VTZ2807" s="391"/>
      <c r="VUA2807" s="391"/>
      <c r="VUB2807" s="391"/>
      <c r="VUC2807" s="391"/>
      <c r="VUD2807" s="391"/>
      <c r="VUE2807" s="391"/>
      <c r="VUF2807" s="391"/>
      <c r="VUG2807" s="391"/>
      <c r="VUH2807" s="391"/>
      <c r="VUI2807" s="391"/>
      <c r="VUJ2807" s="391"/>
      <c r="VUK2807" s="391"/>
      <c r="VUL2807" s="391"/>
      <c r="VUM2807" s="391"/>
      <c r="VUN2807" s="391"/>
      <c r="VUO2807" s="391"/>
      <c r="VUP2807" s="391"/>
      <c r="VUQ2807" s="391"/>
      <c r="VUR2807" s="391"/>
      <c r="VUS2807" s="391"/>
      <c r="VUT2807" s="391"/>
      <c r="VUU2807" s="391"/>
      <c r="VUV2807" s="391"/>
      <c r="VUW2807" s="391"/>
      <c r="VUX2807" s="391"/>
      <c r="VUY2807" s="391"/>
      <c r="VUZ2807" s="391"/>
      <c r="VVA2807" s="391"/>
      <c r="VVB2807" s="391"/>
      <c r="VVC2807" s="391"/>
      <c r="VVD2807" s="391"/>
      <c r="VVE2807" s="391"/>
      <c r="VVF2807" s="391"/>
      <c r="VVG2807" s="391"/>
      <c r="VVH2807" s="391"/>
      <c r="VVI2807" s="391"/>
      <c r="VVJ2807" s="391"/>
      <c r="VVK2807" s="391"/>
      <c r="VVL2807" s="391"/>
      <c r="VVM2807" s="391"/>
      <c r="VVN2807" s="391"/>
      <c r="VVO2807" s="391"/>
      <c r="VVP2807" s="391"/>
      <c r="VVQ2807" s="391"/>
      <c r="VVR2807" s="391"/>
      <c r="VVS2807" s="391"/>
      <c r="VVT2807" s="391"/>
      <c r="VVU2807" s="391"/>
      <c r="VVV2807" s="391"/>
      <c r="VVW2807" s="391"/>
      <c r="VVX2807" s="391"/>
      <c r="VVY2807" s="391"/>
      <c r="VVZ2807" s="391"/>
      <c r="VWA2807" s="391"/>
      <c r="VWB2807" s="391"/>
      <c r="VWC2807" s="391"/>
      <c r="VWD2807" s="391"/>
      <c r="VWE2807" s="391"/>
      <c r="VWF2807" s="391"/>
      <c r="VWG2807" s="391"/>
      <c r="VWH2807" s="391"/>
      <c r="VWI2807" s="391"/>
      <c r="VWJ2807" s="391"/>
      <c r="VWK2807" s="391"/>
      <c r="VWL2807" s="391"/>
      <c r="VWM2807" s="391"/>
      <c r="VWN2807" s="391"/>
      <c r="VWO2807" s="391"/>
      <c r="VWP2807" s="391"/>
      <c r="VWQ2807" s="391"/>
      <c r="VWR2807" s="391"/>
      <c r="VWS2807" s="391"/>
      <c r="VWT2807" s="391"/>
      <c r="VWU2807" s="391"/>
      <c r="VWV2807" s="391"/>
      <c r="VWW2807" s="391"/>
      <c r="VWX2807" s="391"/>
      <c r="VWY2807" s="391"/>
      <c r="VWZ2807" s="391"/>
      <c r="VXA2807" s="391"/>
      <c r="VXB2807" s="391"/>
      <c r="VXC2807" s="391"/>
      <c r="VXD2807" s="391"/>
      <c r="VXE2807" s="391"/>
      <c r="VXF2807" s="391"/>
      <c r="VXG2807" s="391"/>
      <c r="VXH2807" s="391"/>
      <c r="VXI2807" s="391"/>
      <c r="VXJ2807" s="391"/>
      <c r="VXK2807" s="391"/>
      <c r="VXL2807" s="391"/>
      <c r="VXM2807" s="391"/>
      <c r="VXN2807" s="391"/>
      <c r="VXO2807" s="391"/>
      <c r="VXP2807" s="391"/>
      <c r="VXQ2807" s="391"/>
      <c r="VXR2807" s="391"/>
      <c r="VXS2807" s="391"/>
      <c r="VXT2807" s="391"/>
      <c r="VXU2807" s="391"/>
      <c r="VXV2807" s="391"/>
      <c r="VXW2807" s="391"/>
      <c r="VXX2807" s="391"/>
      <c r="VXY2807" s="391"/>
      <c r="VXZ2807" s="391"/>
      <c r="VYA2807" s="391"/>
      <c r="VYB2807" s="391"/>
      <c r="VYC2807" s="391"/>
      <c r="VYD2807" s="391"/>
      <c r="VYE2807" s="391"/>
      <c r="VYF2807" s="391"/>
      <c r="VYG2807" s="391"/>
      <c r="VYH2807" s="391"/>
      <c r="VYI2807" s="391"/>
      <c r="VYJ2807" s="391"/>
      <c r="VYK2807" s="391"/>
      <c r="VYL2807" s="391"/>
      <c r="VYM2807" s="391"/>
      <c r="VYN2807" s="391"/>
      <c r="VYO2807" s="391"/>
      <c r="VYP2807" s="391"/>
      <c r="VYQ2807" s="391"/>
      <c r="VYR2807" s="391"/>
      <c r="VYS2807" s="391"/>
      <c r="VYT2807" s="391"/>
      <c r="VYU2807" s="391"/>
      <c r="VYV2807" s="391"/>
      <c r="VYW2807" s="391"/>
      <c r="VYX2807" s="391"/>
      <c r="VYY2807" s="391"/>
      <c r="VYZ2807" s="391"/>
      <c r="VZA2807" s="391"/>
      <c r="VZB2807" s="391"/>
      <c r="VZC2807" s="391"/>
      <c r="VZD2807" s="391"/>
      <c r="VZE2807" s="391"/>
      <c r="VZF2807" s="391"/>
      <c r="VZG2807" s="391"/>
      <c r="VZH2807" s="391"/>
      <c r="VZI2807" s="391"/>
      <c r="VZJ2807" s="391"/>
      <c r="VZK2807" s="391"/>
      <c r="VZL2807" s="391"/>
      <c r="VZM2807" s="391"/>
      <c r="VZN2807" s="391"/>
      <c r="VZO2807" s="391"/>
      <c r="VZP2807" s="391"/>
      <c r="VZQ2807" s="391"/>
      <c r="VZR2807" s="391"/>
      <c r="VZS2807" s="391"/>
      <c r="VZT2807" s="391"/>
      <c r="VZU2807" s="391"/>
      <c r="VZV2807" s="391"/>
      <c r="VZW2807" s="391"/>
      <c r="VZX2807" s="391"/>
      <c r="VZY2807" s="391"/>
      <c r="VZZ2807" s="391"/>
      <c r="WAA2807" s="391"/>
      <c r="WAB2807" s="391"/>
      <c r="WAC2807" s="391"/>
      <c r="WAD2807" s="391"/>
      <c r="WAE2807" s="391"/>
      <c r="WAF2807" s="391"/>
      <c r="WAG2807" s="391"/>
      <c r="WAH2807" s="391"/>
      <c r="WAI2807" s="391"/>
      <c r="WAJ2807" s="391"/>
      <c r="WAK2807" s="391"/>
      <c r="WAL2807" s="391"/>
      <c r="WAM2807" s="391"/>
      <c r="WAN2807" s="391"/>
      <c r="WAO2807" s="391"/>
      <c r="WAP2807" s="391"/>
      <c r="WAQ2807" s="391"/>
      <c r="WAR2807" s="391"/>
      <c r="WAS2807" s="391"/>
      <c r="WAT2807" s="391"/>
      <c r="WAU2807" s="391"/>
      <c r="WAV2807" s="391"/>
      <c r="WAW2807" s="391"/>
      <c r="WAX2807" s="391"/>
      <c r="WAY2807" s="391"/>
      <c r="WAZ2807" s="391"/>
      <c r="WBA2807" s="391"/>
      <c r="WBB2807" s="391"/>
      <c r="WBC2807" s="391"/>
      <c r="WBD2807" s="391"/>
      <c r="WBE2807" s="391"/>
      <c r="WBF2807" s="391"/>
      <c r="WBG2807" s="391"/>
      <c r="WBH2807" s="391"/>
      <c r="WBI2807" s="391"/>
      <c r="WBJ2807" s="391"/>
      <c r="WBK2807" s="391"/>
      <c r="WBL2807" s="391"/>
      <c r="WBM2807" s="391"/>
      <c r="WBN2807" s="391"/>
      <c r="WBO2807" s="391"/>
      <c r="WBP2807" s="391"/>
      <c r="WBQ2807" s="391"/>
      <c r="WBR2807" s="391"/>
      <c r="WBS2807" s="391"/>
      <c r="WBT2807" s="391"/>
      <c r="WBU2807" s="391"/>
      <c r="WBV2807" s="391"/>
      <c r="WBW2807" s="391"/>
      <c r="WBX2807" s="391"/>
      <c r="WBY2807" s="391"/>
      <c r="WBZ2807" s="391"/>
      <c r="WCA2807" s="391"/>
      <c r="WCB2807" s="391"/>
      <c r="WCC2807" s="391"/>
      <c r="WCD2807" s="391"/>
      <c r="WCE2807" s="391"/>
      <c r="WCF2807" s="391"/>
      <c r="WCG2807" s="391"/>
      <c r="WCH2807" s="391"/>
      <c r="WCI2807" s="391"/>
      <c r="WCJ2807" s="391"/>
      <c r="WCK2807" s="391"/>
      <c r="WCL2807" s="391"/>
      <c r="WCM2807" s="391"/>
      <c r="WCN2807" s="391"/>
      <c r="WCO2807" s="391"/>
      <c r="WCP2807" s="391"/>
      <c r="WCQ2807" s="391"/>
      <c r="WCR2807" s="391"/>
      <c r="WCS2807" s="391"/>
      <c r="WCT2807" s="391"/>
      <c r="WCU2807" s="391"/>
      <c r="WCV2807" s="391"/>
      <c r="WCW2807" s="391"/>
      <c r="WCX2807" s="391"/>
      <c r="WCY2807" s="391"/>
      <c r="WCZ2807" s="391"/>
      <c r="WDA2807" s="391"/>
      <c r="WDB2807" s="391"/>
      <c r="WDC2807" s="391"/>
      <c r="WDD2807" s="391"/>
      <c r="WDE2807" s="391"/>
      <c r="WDF2807" s="391"/>
      <c r="WDG2807" s="391"/>
      <c r="WDH2807" s="391"/>
      <c r="WDI2807" s="391"/>
      <c r="WDJ2807" s="391"/>
      <c r="WDK2807" s="391"/>
      <c r="WDL2807" s="391"/>
      <c r="WDM2807" s="391"/>
      <c r="WDN2807" s="391"/>
      <c r="WDO2807" s="391"/>
      <c r="WDP2807" s="391"/>
      <c r="WDQ2807" s="391"/>
      <c r="WDR2807" s="391"/>
      <c r="WDS2807" s="391"/>
      <c r="WDT2807" s="391"/>
      <c r="WDU2807" s="391"/>
      <c r="WDV2807" s="391"/>
      <c r="WDW2807" s="391"/>
      <c r="WDX2807" s="391"/>
      <c r="WDY2807" s="391"/>
      <c r="WDZ2807" s="391"/>
      <c r="WEA2807" s="391"/>
      <c r="WEB2807" s="391"/>
      <c r="WEC2807" s="391"/>
      <c r="WED2807" s="391"/>
      <c r="WEE2807" s="391"/>
      <c r="WEF2807" s="391"/>
      <c r="WEG2807" s="391"/>
      <c r="WEH2807" s="391"/>
      <c r="WEI2807" s="391"/>
      <c r="WEJ2807" s="391"/>
      <c r="WEK2807" s="391"/>
      <c r="WEL2807" s="391"/>
      <c r="WEM2807" s="391"/>
      <c r="WEN2807" s="391"/>
      <c r="WEO2807" s="391"/>
      <c r="WEP2807" s="391"/>
      <c r="WEQ2807" s="391"/>
      <c r="WER2807" s="391"/>
      <c r="WES2807" s="391"/>
      <c r="WET2807" s="391"/>
      <c r="WEU2807" s="391"/>
      <c r="WEV2807" s="391"/>
      <c r="WEW2807" s="391"/>
      <c r="WEX2807" s="391"/>
      <c r="WEY2807" s="391"/>
      <c r="WEZ2807" s="391"/>
      <c r="WFA2807" s="391"/>
      <c r="WFB2807" s="391"/>
      <c r="WFC2807" s="391"/>
      <c r="WFD2807" s="391"/>
      <c r="WFE2807" s="391"/>
      <c r="WFF2807" s="391"/>
      <c r="WFG2807" s="391"/>
      <c r="WFH2807" s="391"/>
      <c r="WFI2807" s="391"/>
      <c r="WFJ2807" s="391"/>
      <c r="WFK2807" s="391"/>
      <c r="WFL2807" s="391"/>
      <c r="WFM2807" s="391"/>
      <c r="WFN2807" s="391"/>
      <c r="WFO2807" s="391"/>
      <c r="WFP2807" s="391"/>
      <c r="WFQ2807" s="391"/>
      <c r="WFR2807" s="391"/>
      <c r="WFS2807" s="391"/>
      <c r="WFT2807" s="391"/>
      <c r="WFU2807" s="391"/>
      <c r="WFV2807" s="391"/>
      <c r="WFW2807" s="391"/>
      <c r="WFX2807" s="391"/>
      <c r="WFY2807" s="391"/>
      <c r="WFZ2807" s="391"/>
      <c r="WGA2807" s="391"/>
      <c r="WGB2807" s="391"/>
      <c r="WGC2807" s="391"/>
      <c r="WGD2807" s="391"/>
      <c r="WGE2807" s="391"/>
      <c r="WGF2807" s="391"/>
      <c r="WGG2807" s="391"/>
      <c r="WGH2807" s="391"/>
      <c r="WGI2807" s="391"/>
      <c r="WGJ2807" s="391"/>
      <c r="WGK2807" s="391"/>
      <c r="WGL2807" s="391"/>
      <c r="WGM2807" s="391"/>
      <c r="WGN2807" s="391"/>
      <c r="WGO2807" s="391"/>
      <c r="WGP2807" s="391"/>
      <c r="WGQ2807" s="391"/>
      <c r="WGR2807" s="391"/>
      <c r="WGS2807" s="391"/>
      <c r="WGT2807" s="391"/>
      <c r="WGU2807" s="391"/>
      <c r="WGV2807" s="391"/>
      <c r="WGW2807" s="391"/>
      <c r="WGX2807" s="391"/>
      <c r="WGY2807" s="391"/>
      <c r="WGZ2807" s="391"/>
      <c r="WHA2807" s="391"/>
      <c r="WHB2807" s="391"/>
      <c r="WHC2807" s="391"/>
      <c r="WHD2807" s="391"/>
      <c r="WHE2807" s="391"/>
      <c r="WHF2807" s="391"/>
      <c r="WHG2807" s="391"/>
      <c r="WHH2807" s="391"/>
      <c r="WHI2807" s="391"/>
      <c r="WHJ2807" s="391"/>
      <c r="WHK2807" s="391"/>
      <c r="WHL2807" s="391"/>
      <c r="WHM2807" s="391"/>
      <c r="WHN2807" s="391"/>
      <c r="WHO2807" s="391"/>
      <c r="WHP2807" s="391"/>
      <c r="WHQ2807" s="391"/>
      <c r="WHR2807" s="391"/>
      <c r="WHS2807" s="391"/>
      <c r="WHT2807" s="391"/>
      <c r="WHU2807" s="391"/>
      <c r="WHV2807" s="391"/>
      <c r="WHW2807" s="391"/>
      <c r="WHX2807" s="391"/>
      <c r="WHY2807" s="391"/>
      <c r="WHZ2807" s="391"/>
      <c r="WIA2807" s="391"/>
      <c r="WIB2807" s="391"/>
      <c r="WIC2807" s="391"/>
      <c r="WID2807" s="391"/>
      <c r="WIE2807" s="391"/>
      <c r="WIF2807" s="391"/>
      <c r="WIG2807" s="391"/>
      <c r="WIH2807" s="391"/>
      <c r="WII2807" s="391"/>
      <c r="WIJ2807" s="391"/>
      <c r="WIK2807" s="391"/>
      <c r="WIL2807" s="391"/>
      <c r="WIM2807" s="391"/>
      <c r="WIN2807" s="391"/>
      <c r="WIO2807" s="391"/>
      <c r="WIP2807" s="391"/>
      <c r="WIQ2807" s="391"/>
      <c r="WIR2807" s="391"/>
      <c r="WIS2807" s="391"/>
      <c r="WIT2807" s="391"/>
      <c r="WIU2807" s="391"/>
      <c r="WIV2807" s="391"/>
      <c r="WIW2807" s="391"/>
      <c r="WIX2807" s="391"/>
      <c r="WIY2807" s="391"/>
      <c r="WIZ2807" s="391"/>
      <c r="WJA2807" s="391"/>
      <c r="WJB2807" s="391"/>
      <c r="WJC2807" s="391"/>
      <c r="WJD2807" s="391"/>
      <c r="WJE2807" s="391"/>
      <c r="WJF2807" s="391"/>
      <c r="WJG2807" s="391"/>
      <c r="WJH2807" s="391"/>
      <c r="WJI2807" s="391"/>
      <c r="WJJ2807" s="391"/>
      <c r="WJK2807" s="391"/>
      <c r="WJL2807" s="391"/>
      <c r="WJM2807" s="391"/>
      <c r="WJN2807" s="391"/>
      <c r="WJO2807" s="391"/>
      <c r="WJP2807" s="391"/>
      <c r="WJQ2807" s="391"/>
      <c r="WJR2807" s="391"/>
      <c r="WJS2807" s="391"/>
      <c r="WJT2807" s="391"/>
      <c r="WJU2807" s="391"/>
      <c r="WJV2807" s="391"/>
      <c r="WJW2807" s="391"/>
      <c r="WJX2807" s="391"/>
      <c r="WJY2807" s="391"/>
      <c r="WJZ2807" s="391"/>
      <c r="WKA2807" s="391"/>
      <c r="WKB2807" s="391"/>
      <c r="WKC2807" s="391"/>
      <c r="WKD2807" s="391"/>
      <c r="WKE2807" s="391"/>
      <c r="WKF2807" s="391"/>
      <c r="WKG2807" s="391"/>
      <c r="WKH2807" s="391"/>
      <c r="WKI2807" s="391"/>
      <c r="WKJ2807" s="391"/>
      <c r="WKK2807" s="391"/>
      <c r="WKL2807" s="391"/>
      <c r="WKM2807" s="391"/>
      <c r="WKN2807" s="391"/>
      <c r="WKO2807" s="391"/>
      <c r="WKP2807" s="391"/>
      <c r="WKQ2807" s="391"/>
      <c r="WKR2807" s="391"/>
      <c r="WKS2807" s="391"/>
      <c r="WKT2807" s="391"/>
      <c r="WKU2807" s="391"/>
      <c r="WKV2807" s="391"/>
      <c r="WKW2807" s="391"/>
      <c r="WKX2807" s="391"/>
      <c r="WKY2807" s="391"/>
      <c r="WKZ2807" s="391"/>
      <c r="WLA2807" s="391"/>
      <c r="WLB2807" s="391"/>
      <c r="WLC2807" s="391"/>
      <c r="WLD2807" s="391"/>
      <c r="WLE2807" s="391"/>
      <c r="WLF2807" s="391"/>
      <c r="WLG2807" s="391"/>
      <c r="WLH2807" s="391"/>
      <c r="WLI2807" s="391"/>
      <c r="WLJ2807" s="391"/>
      <c r="WLK2807" s="391"/>
      <c r="WLL2807" s="391"/>
      <c r="WLM2807" s="391"/>
      <c r="WLN2807" s="391"/>
      <c r="WLO2807" s="391"/>
      <c r="WLP2807" s="391"/>
      <c r="WLQ2807" s="391"/>
      <c r="WLR2807" s="391"/>
      <c r="WLS2807" s="391"/>
      <c r="WLT2807" s="391"/>
      <c r="WLU2807" s="391"/>
      <c r="WLV2807" s="391"/>
      <c r="WLW2807" s="391"/>
      <c r="WLX2807" s="391"/>
      <c r="WLY2807" s="391"/>
      <c r="WLZ2807" s="391"/>
      <c r="WMA2807" s="391"/>
      <c r="WMB2807" s="391"/>
      <c r="WMC2807" s="391"/>
      <c r="WMD2807" s="391"/>
      <c r="WME2807" s="391"/>
      <c r="WMF2807" s="391"/>
      <c r="WMG2807" s="391"/>
      <c r="WMH2807" s="391"/>
      <c r="WMI2807" s="391"/>
      <c r="WMJ2807" s="391"/>
      <c r="WMK2807" s="391"/>
      <c r="WML2807" s="391"/>
      <c r="WMM2807" s="391"/>
      <c r="WMN2807" s="391"/>
      <c r="WMO2807" s="391"/>
      <c r="WMP2807" s="391"/>
      <c r="WMQ2807" s="391"/>
      <c r="WMR2807" s="391"/>
      <c r="WMS2807" s="391"/>
      <c r="WMT2807" s="391"/>
      <c r="WMU2807" s="391"/>
      <c r="WMV2807" s="391"/>
      <c r="WMW2807" s="391"/>
      <c r="WMX2807" s="391"/>
      <c r="WMY2807" s="391"/>
      <c r="WMZ2807" s="391"/>
      <c r="WNA2807" s="391"/>
      <c r="WNB2807" s="391"/>
      <c r="WNC2807" s="391"/>
      <c r="WND2807" s="391"/>
      <c r="WNE2807" s="391"/>
      <c r="WNF2807" s="391"/>
      <c r="WNG2807" s="391"/>
      <c r="WNH2807" s="391"/>
      <c r="WNI2807" s="391"/>
      <c r="WNJ2807" s="391"/>
      <c r="WNK2807" s="391"/>
      <c r="WNL2807" s="391"/>
      <c r="WNM2807" s="391"/>
      <c r="WNN2807" s="391"/>
      <c r="WNO2807" s="391"/>
      <c r="WNP2807" s="391"/>
      <c r="WNQ2807" s="391"/>
      <c r="WNR2807" s="391"/>
      <c r="WNS2807" s="391"/>
      <c r="WNT2807" s="391"/>
      <c r="WNU2807" s="391"/>
      <c r="WNV2807" s="391"/>
      <c r="WNW2807" s="391"/>
      <c r="WNX2807" s="391"/>
      <c r="WNY2807" s="391"/>
      <c r="WNZ2807" s="391"/>
      <c r="WOA2807" s="391"/>
      <c r="WOB2807" s="391"/>
      <c r="WOC2807" s="391"/>
      <c r="WOD2807" s="391"/>
      <c r="WOE2807" s="391"/>
      <c r="WOF2807" s="391"/>
      <c r="WOG2807" s="391"/>
      <c r="WOH2807" s="391"/>
      <c r="WOI2807" s="391"/>
      <c r="WOJ2807" s="391"/>
      <c r="WOK2807" s="391"/>
      <c r="WOL2807" s="391"/>
      <c r="WOM2807" s="391"/>
      <c r="WON2807" s="391"/>
      <c r="WOO2807" s="391"/>
      <c r="WOP2807" s="391"/>
      <c r="WOQ2807" s="391"/>
      <c r="WOR2807" s="391"/>
      <c r="WOS2807" s="391"/>
      <c r="WOT2807" s="391"/>
      <c r="WOU2807" s="391"/>
      <c r="WOV2807" s="391"/>
      <c r="WOW2807" s="391"/>
      <c r="WOX2807" s="391"/>
      <c r="WOY2807" s="391"/>
      <c r="WOZ2807" s="391"/>
      <c r="WPA2807" s="391"/>
      <c r="WPB2807" s="391"/>
      <c r="WPC2807" s="391"/>
      <c r="WPD2807" s="391"/>
      <c r="WPE2807" s="391"/>
      <c r="WPF2807" s="391"/>
      <c r="WPG2807" s="391"/>
      <c r="WPH2807" s="391"/>
      <c r="WPI2807" s="391"/>
      <c r="WPJ2807" s="391"/>
      <c r="WPK2807" s="391"/>
      <c r="WPL2807" s="391"/>
      <c r="WPM2807" s="391"/>
      <c r="WPN2807" s="391"/>
      <c r="WPO2807" s="391"/>
      <c r="WPP2807" s="391"/>
      <c r="WPQ2807" s="391"/>
      <c r="WPR2807" s="391"/>
      <c r="WPS2807" s="391"/>
      <c r="WPT2807" s="391"/>
      <c r="WPU2807" s="391"/>
      <c r="WPV2807" s="391"/>
      <c r="WPW2807" s="391"/>
      <c r="WPX2807" s="391"/>
      <c r="WPY2807" s="391"/>
      <c r="WPZ2807" s="391"/>
      <c r="WQA2807" s="391"/>
      <c r="WQB2807" s="391"/>
      <c r="WQC2807" s="391"/>
      <c r="WQD2807" s="391"/>
      <c r="WQE2807" s="391"/>
      <c r="WQF2807" s="391"/>
      <c r="WQG2807" s="391"/>
      <c r="WQH2807" s="391"/>
      <c r="WQI2807" s="391"/>
      <c r="WQJ2807" s="391"/>
      <c r="WQK2807" s="391"/>
      <c r="WQL2807" s="391"/>
      <c r="WQM2807" s="391"/>
      <c r="WQN2807" s="391"/>
      <c r="WQO2807" s="391"/>
      <c r="WQP2807" s="391"/>
      <c r="WQQ2807" s="391"/>
      <c r="WQR2807" s="391"/>
      <c r="WQS2807" s="391"/>
      <c r="WQT2807" s="391"/>
      <c r="WQU2807" s="391"/>
      <c r="WQV2807" s="391"/>
      <c r="WQW2807" s="391"/>
      <c r="WQX2807" s="391"/>
      <c r="WQY2807" s="391"/>
      <c r="WQZ2807" s="391"/>
      <c r="WRA2807" s="391"/>
      <c r="WRB2807" s="391"/>
      <c r="WRC2807" s="391"/>
      <c r="WRD2807" s="391"/>
      <c r="WRE2807" s="391"/>
      <c r="WRF2807" s="391"/>
      <c r="WRG2807" s="391"/>
      <c r="WRH2807" s="391"/>
      <c r="WRI2807" s="391"/>
      <c r="WRJ2807" s="391"/>
      <c r="WRK2807" s="391"/>
      <c r="WRL2807" s="391"/>
      <c r="WRM2807" s="391"/>
      <c r="WRN2807" s="391"/>
      <c r="WRO2807" s="391"/>
      <c r="WRP2807" s="391"/>
      <c r="WRQ2807" s="391"/>
      <c r="WRR2807" s="391"/>
      <c r="WRS2807" s="391"/>
      <c r="WRT2807" s="391"/>
      <c r="WRU2807" s="391"/>
      <c r="WRV2807" s="391"/>
      <c r="WRW2807" s="391"/>
      <c r="WRX2807" s="391"/>
      <c r="WRY2807" s="391"/>
      <c r="WRZ2807" s="391"/>
      <c r="WSA2807" s="391"/>
      <c r="WSB2807" s="391"/>
      <c r="WSC2807" s="391"/>
      <c r="WSD2807" s="391"/>
      <c r="WSE2807" s="391"/>
      <c r="WSF2807" s="391"/>
      <c r="WSG2807" s="391"/>
      <c r="WSH2807" s="391"/>
      <c r="WSI2807" s="391"/>
      <c r="WSJ2807" s="391"/>
      <c r="WSK2807" s="391"/>
      <c r="WSL2807" s="391"/>
      <c r="WSM2807" s="391"/>
      <c r="WSN2807" s="391"/>
      <c r="WSO2807" s="391"/>
      <c r="WSP2807" s="391"/>
      <c r="WSQ2807" s="391"/>
      <c r="WSR2807" s="391"/>
      <c r="WSS2807" s="391"/>
      <c r="WST2807" s="391"/>
      <c r="WSU2807" s="391"/>
      <c r="WSV2807" s="391"/>
      <c r="WSW2807" s="391"/>
      <c r="WSX2807" s="391"/>
      <c r="WSY2807" s="391"/>
      <c r="WSZ2807" s="391"/>
      <c r="WTA2807" s="391"/>
      <c r="WTB2807" s="391"/>
      <c r="WTC2807" s="391"/>
      <c r="WTD2807" s="391"/>
      <c r="WTE2807" s="391"/>
      <c r="WTF2807" s="391"/>
      <c r="WTG2807" s="391"/>
      <c r="WTH2807" s="391"/>
      <c r="WTI2807" s="391"/>
      <c r="WTJ2807" s="391"/>
      <c r="WTK2807" s="391"/>
      <c r="WTL2807" s="391"/>
      <c r="WTM2807" s="391"/>
      <c r="WTN2807" s="391"/>
      <c r="WTO2807" s="391"/>
      <c r="WTP2807" s="391"/>
      <c r="WTQ2807" s="391"/>
      <c r="WTR2807" s="391"/>
      <c r="WTS2807" s="391"/>
      <c r="WTT2807" s="391"/>
      <c r="WTU2807" s="391"/>
      <c r="WTV2807" s="391"/>
      <c r="WTW2807" s="391"/>
      <c r="WTX2807" s="391"/>
      <c r="WTY2807" s="391"/>
      <c r="WTZ2807" s="391"/>
      <c r="WUA2807" s="391"/>
      <c r="WUB2807" s="391"/>
      <c r="WUC2807" s="391"/>
      <c r="WUD2807" s="391"/>
      <c r="WUE2807" s="391"/>
      <c r="WUF2807" s="391"/>
      <c r="WUG2807" s="391"/>
      <c r="WUH2807" s="391"/>
      <c r="WUI2807" s="391"/>
      <c r="WUJ2807" s="391"/>
      <c r="WUK2807" s="391"/>
      <c r="WUL2807" s="391"/>
      <c r="WUM2807" s="391"/>
      <c r="WUN2807" s="391"/>
      <c r="WUO2807" s="391"/>
      <c r="WUP2807" s="391"/>
      <c r="WUQ2807" s="391"/>
      <c r="WUR2807" s="391"/>
      <c r="WUS2807" s="391"/>
      <c r="WUT2807" s="391"/>
      <c r="WUU2807" s="391"/>
      <c r="WUV2807" s="391"/>
      <c r="WUW2807" s="391"/>
      <c r="WUX2807" s="391"/>
      <c r="WUY2807" s="391"/>
      <c r="WUZ2807" s="391"/>
      <c r="WVA2807" s="391"/>
      <c r="WVB2807" s="391"/>
      <c r="WVC2807" s="391"/>
      <c r="WVD2807" s="391"/>
      <c r="WVE2807" s="391"/>
      <c r="WVF2807" s="391"/>
      <c r="WVG2807" s="391"/>
      <c r="WVH2807" s="391"/>
      <c r="WVI2807" s="391"/>
      <c r="WVJ2807" s="391"/>
      <c r="WVK2807" s="391"/>
      <c r="WVL2807" s="391"/>
      <c r="WVM2807" s="391"/>
      <c r="WVN2807" s="391"/>
      <c r="WVO2807" s="391"/>
      <c r="WVP2807" s="391"/>
      <c r="WVQ2807" s="391"/>
      <c r="WVR2807" s="391"/>
      <c r="WVS2807" s="391"/>
      <c r="WVT2807" s="391"/>
      <c r="WVU2807" s="391"/>
      <c r="WVV2807" s="391"/>
      <c r="WVW2807" s="391"/>
      <c r="WVX2807" s="391"/>
      <c r="WVY2807" s="391"/>
      <c r="WVZ2807" s="391"/>
      <c r="WWA2807" s="391"/>
      <c r="WWB2807" s="391"/>
      <c r="WWC2807" s="391"/>
      <c r="WWD2807" s="391"/>
      <c r="WWE2807" s="391"/>
      <c r="WWF2807" s="391"/>
      <c r="WWG2807" s="391"/>
      <c r="WWH2807" s="391"/>
      <c r="WWI2807" s="391"/>
      <c r="WWJ2807" s="391"/>
      <c r="WWK2807" s="391"/>
      <c r="WWL2807" s="391"/>
      <c r="WWM2807" s="391"/>
      <c r="WWN2807" s="391"/>
      <c r="WWO2807" s="391"/>
      <c r="WWP2807" s="391"/>
      <c r="WWQ2807" s="391"/>
      <c r="WWR2807" s="391"/>
      <c r="WWS2807" s="391"/>
      <c r="WWT2807" s="391"/>
      <c r="WWU2807" s="391"/>
      <c r="WWV2807" s="391"/>
      <c r="WWW2807" s="391"/>
      <c r="WWX2807" s="391"/>
      <c r="WWY2807" s="391"/>
      <c r="WWZ2807" s="391"/>
      <c r="WXA2807" s="391"/>
      <c r="WXB2807" s="391"/>
      <c r="WXC2807" s="391"/>
      <c r="WXD2807" s="391"/>
      <c r="WXE2807" s="391"/>
      <c r="WXF2807" s="391"/>
      <c r="WXG2807" s="391"/>
      <c r="WXH2807" s="391"/>
      <c r="WXI2807" s="391"/>
      <c r="WXJ2807" s="391"/>
      <c r="WXK2807" s="391"/>
      <c r="WXL2807" s="391"/>
      <c r="WXM2807" s="391"/>
      <c r="WXN2807" s="391"/>
      <c r="WXO2807" s="391"/>
      <c r="WXP2807" s="391"/>
      <c r="WXQ2807" s="391"/>
      <c r="WXR2807" s="391"/>
      <c r="WXS2807" s="391"/>
      <c r="WXT2807" s="391"/>
      <c r="WXU2807" s="391"/>
      <c r="WXV2807" s="391"/>
      <c r="WXW2807" s="391"/>
      <c r="WXX2807" s="391"/>
      <c r="WXY2807" s="391"/>
      <c r="WXZ2807" s="391"/>
      <c r="WYA2807" s="391"/>
      <c r="WYB2807" s="391"/>
      <c r="WYC2807" s="391"/>
      <c r="WYD2807" s="391"/>
      <c r="WYE2807" s="391"/>
      <c r="WYF2807" s="391"/>
      <c r="WYG2807" s="391"/>
      <c r="WYH2807" s="391"/>
      <c r="WYI2807" s="391"/>
      <c r="WYJ2807" s="391"/>
      <c r="WYK2807" s="391"/>
      <c r="WYL2807" s="391"/>
      <c r="WYM2807" s="391"/>
      <c r="WYN2807" s="391"/>
      <c r="WYO2807" s="391"/>
      <c r="WYP2807" s="391"/>
      <c r="WYQ2807" s="391"/>
      <c r="WYR2807" s="391"/>
      <c r="WYS2807" s="391"/>
      <c r="WYT2807" s="391"/>
      <c r="WYU2807" s="391"/>
      <c r="WYV2807" s="391"/>
      <c r="WYW2807" s="391"/>
      <c r="WYX2807" s="391"/>
      <c r="WYY2807" s="391"/>
      <c r="WYZ2807" s="391"/>
      <c r="WZA2807" s="391"/>
      <c r="WZB2807" s="391"/>
      <c r="WZC2807" s="391"/>
      <c r="WZD2807" s="391"/>
      <c r="WZE2807" s="391"/>
      <c r="WZF2807" s="391"/>
      <c r="WZG2807" s="391"/>
      <c r="WZH2807" s="391"/>
      <c r="WZI2807" s="391"/>
      <c r="WZJ2807" s="391"/>
      <c r="WZK2807" s="391"/>
      <c r="WZL2807" s="391"/>
      <c r="WZM2807" s="391"/>
      <c r="WZN2807" s="391"/>
      <c r="WZO2807" s="391"/>
      <c r="WZP2807" s="391"/>
      <c r="WZQ2807" s="391"/>
      <c r="WZR2807" s="391"/>
      <c r="WZS2807" s="391"/>
      <c r="WZT2807" s="391"/>
      <c r="WZU2807" s="391"/>
      <c r="WZV2807" s="391"/>
      <c r="WZW2807" s="391"/>
      <c r="WZX2807" s="391"/>
      <c r="WZY2807" s="391"/>
      <c r="WZZ2807" s="391"/>
      <c r="XAA2807" s="391"/>
      <c r="XAB2807" s="391"/>
      <c r="XAC2807" s="391"/>
      <c r="XAD2807" s="391"/>
      <c r="XAE2807" s="391"/>
      <c r="XAF2807" s="391"/>
      <c r="XAG2807" s="391"/>
      <c r="XAH2807" s="391"/>
      <c r="XAI2807" s="391"/>
      <c r="XAJ2807" s="391"/>
      <c r="XAK2807" s="391"/>
      <c r="XAL2807" s="391"/>
      <c r="XAM2807" s="391"/>
      <c r="XAN2807" s="391"/>
      <c r="XAO2807" s="391"/>
      <c r="XAP2807" s="391"/>
      <c r="XAQ2807" s="391"/>
      <c r="XAR2807" s="391"/>
      <c r="XAS2807" s="391"/>
      <c r="XAT2807" s="391"/>
      <c r="XAU2807" s="391"/>
      <c r="XAV2807" s="391"/>
      <c r="XAW2807" s="391"/>
      <c r="XAX2807" s="391"/>
      <c r="XAY2807" s="391"/>
      <c r="XAZ2807" s="391"/>
      <c r="XBA2807" s="391"/>
      <c r="XBB2807" s="391"/>
      <c r="XBC2807" s="391"/>
      <c r="XBD2807" s="391"/>
      <c r="XBE2807" s="391"/>
      <c r="XBF2807" s="391"/>
      <c r="XBG2807" s="391"/>
      <c r="XBH2807" s="391"/>
      <c r="XBI2807" s="391"/>
      <c r="XBJ2807" s="391"/>
      <c r="XBK2807" s="391"/>
      <c r="XBL2807" s="391"/>
      <c r="XBM2807" s="391"/>
      <c r="XBN2807" s="391"/>
      <c r="XBO2807" s="391"/>
      <c r="XBP2807" s="391"/>
      <c r="XBQ2807" s="391"/>
      <c r="XBR2807" s="391"/>
      <c r="XBS2807" s="391"/>
      <c r="XBT2807" s="391"/>
      <c r="XBU2807" s="391"/>
      <c r="XBV2807" s="391"/>
      <c r="XBW2807" s="391"/>
      <c r="XBX2807" s="391"/>
      <c r="XBY2807" s="391"/>
      <c r="XBZ2807" s="391"/>
      <c r="XCA2807" s="391"/>
      <c r="XCB2807" s="391"/>
      <c r="XCC2807" s="391"/>
      <c r="XCD2807" s="391"/>
      <c r="XCE2807" s="391"/>
      <c r="XCF2807" s="391"/>
      <c r="XCG2807" s="391"/>
      <c r="XCH2807" s="391"/>
      <c r="XCI2807" s="391"/>
      <c r="XCJ2807" s="391"/>
      <c r="XCK2807" s="391"/>
      <c r="XCL2807" s="391"/>
      <c r="XCM2807" s="391"/>
      <c r="XCN2807" s="391"/>
      <c r="XCO2807" s="391"/>
      <c r="XCP2807" s="391"/>
      <c r="XCQ2807" s="391"/>
      <c r="XCR2807" s="391"/>
      <c r="XCS2807" s="391"/>
      <c r="XCT2807" s="391"/>
      <c r="XCU2807" s="391"/>
      <c r="XCV2807" s="391"/>
      <c r="XCW2807" s="391"/>
      <c r="XCX2807" s="391"/>
      <c r="XCY2807" s="391"/>
      <c r="XCZ2807" s="391"/>
      <c r="XDA2807" s="391"/>
      <c r="XDB2807" s="391"/>
      <c r="XDC2807" s="391"/>
      <c r="XDD2807" s="391"/>
      <c r="XDE2807" s="391"/>
      <c r="XDF2807" s="391"/>
      <c r="XDG2807" s="391"/>
      <c r="XDH2807" s="391"/>
      <c r="XDI2807" s="391"/>
      <c r="XDJ2807" s="391"/>
      <c r="XDK2807" s="391"/>
      <c r="XDL2807" s="391"/>
      <c r="XDM2807" s="391"/>
      <c r="XDN2807" s="391"/>
      <c r="XDO2807" s="391"/>
      <c r="XDP2807" s="391"/>
      <c r="XDQ2807" s="391"/>
      <c r="XDR2807" s="391"/>
      <c r="XDS2807" s="391"/>
      <c r="XDT2807" s="391"/>
      <c r="XDU2807" s="391"/>
      <c r="XDV2807" s="391"/>
      <c r="XDW2807" s="391"/>
      <c r="XDX2807" s="391"/>
      <c r="XDY2807" s="391"/>
      <c r="XDZ2807" s="391"/>
      <c r="XEA2807" s="391"/>
      <c r="XEB2807" s="391"/>
      <c r="XEC2807" s="391"/>
      <c r="XED2807" s="391"/>
      <c r="XEE2807" s="391"/>
      <c r="XEF2807" s="391"/>
      <c r="XEG2807" s="391"/>
      <c r="XEH2807" s="391"/>
      <c r="XEI2807" s="391"/>
      <c r="XEJ2807" s="391"/>
      <c r="XEK2807" s="391"/>
      <c r="XEL2807" s="391"/>
      <c r="XEM2807" s="391"/>
      <c r="XEN2807" s="391"/>
      <c r="XEO2807" s="391"/>
      <c r="XEP2807" s="391"/>
      <c r="XEQ2807" s="391"/>
      <c r="XER2807" s="391"/>
      <c r="XES2807" s="391"/>
      <c r="XET2807" s="391"/>
      <c r="XEU2807" s="391"/>
      <c r="XEV2807" s="391"/>
      <c r="XEW2807" s="391"/>
      <c r="XEX2807" s="391"/>
      <c r="XEY2807" s="391"/>
      <c r="XEZ2807" s="391"/>
      <c r="XFA2807" s="391"/>
      <c r="XFB2807" s="391"/>
      <c r="XFC2807" s="391"/>
      <c r="XFD2807" s="391"/>
    </row>
    <row r="2808" spans="1:16384" x14ac:dyDescent="0.25">
      <c r="A2808" s="392">
        <v>5129</v>
      </c>
      <c r="B2808" s="392" t="s">
        <v>3904</v>
      </c>
      <c r="C2808" s="392" t="s">
        <v>3905</v>
      </c>
      <c r="D2808" s="392" t="s">
        <v>287</v>
      </c>
      <c r="E2808" s="392" t="s">
        <v>10</v>
      </c>
      <c r="F2808" s="392">
        <v>3386</v>
      </c>
      <c r="G2808" s="392">
        <f>+F2808*H2808</f>
        <v>3765232</v>
      </c>
      <c r="H2808" s="12">
        <v>1112</v>
      </c>
      <c r="I2808" s="391"/>
      <c r="J2808" s="391"/>
      <c r="K2808" s="391"/>
      <c r="L2808" s="391"/>
      <c r="M2808" s="391"/>
      <c r="N2808" s="391"/>
      <c r="O2808" s="391"/>
      <c r="P2808" s="391"/>
      <c r="Q2808" s="391"/>
      <c r="R2808" s="391"/>
      <c r="S2808" s="391"/>
      <c r="T2808" s="391"/>
      <c r="U2808" s="391"/>
      <c r="V2808" s="391"/>
      <c r="W2808" s="391"/>
      <c r="X2808" s="391"/>
      <c r="Y2808" s="391"/>
      <c r="Z2808" s="391"/>
      <c r="AA2808" s="391"/>
      <c r="AB2808" s="391"/>
      <c r="AC2808" s="391"/>
      <c r="AD2808" s="391"/>
      <c r="AE2808" s="391"/>
      <c r="AF2808" s="391"/>
      <c r="AG2808" s="391"/>
      <c r="AH2808" s="391"/>
      <c r="AI2808" s="391"/>
      <c r="AJ2808" s="391"/>
      <c r="AK2808" s="391"/>
      <c r="AL2808" s="391"/>
      <c r="AM2808" s="391"/>
      <c r="AN2808" s="391"/>
      <c r="AO2808" s="391"/>
      <c r="AP2808" s="391"/>
      <c r="AQ2808" s="391"/>
      <c r="AR2808" s="391"/>
      <c r="AS2808" s="391"/>
      <c r="AT2808" s="391"/>
      <c r="AU2808" s="391"/>
      <c r="AV2808" s="391"/>
      <c r="AW2808" s="391"/>
      <c r="AX2808" s="391"/>
      <c r="AY2808" s="391"/>
      <c r="AZ2808" s="391"/>
      <c r="BA2808" s="391"/>
      <c r="BB2808" s="391"/>
      <c r="BC2808" s="391"/>
      <c r="BD2808" s="391"/>
      <c r="BE2808" s="391"/>
      <c r="BF2808" s="391"/>
      <c r="BG2808" s="391"/>
      <c r="BH2808" s="391"/>
      <c r="BI2808" s="391"/>
      <c r="BJ2808" s="391"/>
      <c r="BK2808" s="391"/>
      <c r="BL2808" s="391"/>
      <c r="BM2808" s="391"/>
      <c r="BN2808" s="391"/>
      <c r="BO2808" s="391"/>
      <c r="BP2808" s="391"/>
      <c r="BQ2808" s="391"/>
      <c r="BR2808" s="391"/>
      <c r="BS2808" s="391"/>
      <c r="BT2808" s="391"/>
      <c r="BU2808" s="391"/>
      <c r="BV2808" s="391"/>
      <c r="BW2808" s="391"/>
      <c r="BX2808" s="391"/>
      <c r="BY2808" s="391"/>
      <c r="BZ2808" s="391"/>
      <c r="CA2808" s="391"/>
      <c r="CB2808" s="391"/>
      <c r="CC2808" s="391"/>
      <c r="CD2808" s="391"/>
      <c r="CE2808" s="391"/>
      <c r="CF2808" s="391"/>
      <c r="CG2808" s="391"/>
      <c r="CH2808" s="391"/>
      <c r="CI2808" s="391"/>
      <c r="CJ2808" s="391"/>
      <c r="CK2808" s="391"/>
      <c r="CL2808" s="391"/>
      <c r="CM2808" s="391"/>
      <c r="CN2808" s="391"/>
      <c r="CO2808" s="391"/>
      <c r="CP2808" s="391"/>
      <c r="CQ2808" s="391"/>
      <c r="CR2808" s="391"/>
      <c r="CS2808" s="391"/>
      <c r="CT2808" s="391"/>
      <c r="CU2808" s="391"/>
      <c r="CV2808" s="391"/>
      <c r="CW2808" s="391"/>
      <c r="CX2808" s="391"/>
      <c r="CY2808" s="391"/>
      <c r="CZ2808" s="391"/>
      <c r="DA2808" s="391"/>
      <c r="DB2808" s="391"/>
      <c r="DC2808" s="391"/>
      <c r="DD2808" s="391"/>
      <c r="DE2808" s="391"/>
      <c r="DF2808" s="391"/>
      <c r="DG2808" s="391"/>
      <c r="DH2808" s="391"/>
      <c r="DI2808" s="391"/>
      <c r="DJ2808" s="391"/>
      <c r="DK2808" s="391"/>
      <c r="DL2808" s="391"/>
      <c r="DM2808" s="391"/>
      <c r="DN2808" s="391"/>
      <c r="DO2808" s="391"/>
      <c r="DP2808" s="391"/>
      <c r="DQ2808" s="391"/>
      <c r="DR2808" s="391"/>
      <c r="DS2808" s="391"/>
      <c r="DT2808" s="391"/>
      <c r="DU2808" s="391"/>
      <c r="DV2808" s="391"/>
      <c r="DW2808" s="391"/>
      <c r="DX2808" s="391"/>
      <c r="DY2808" s="391"/>
      <c r="DZ2808" s="391"/>
      <c r="EA2808" s="391"/>
      <c r="EB2808" s="391"/>
      <c r="EC2808" s="391"/>
      <c r="ED2808" s="391"/>
      <c r="EE2808" s="391"/>
      <c r="EF2808" s="391"/>
      <c r="EG2808" s="391"/>
      <c r="EH2808" s="391"/>
      <c r="EI2808" s="391"/>
      <c r="EJ2808" s="391"/>
      <c r="EK2808" s="391"/>
      <c r="EL2808" s="391"/>
      <c r="EM2808" s="391"/>
      <c r="EN2808" s="391"/>
      <c r="EO2808" s="391"/>
      <c r="EP2808" s="391"/>
      <c r="EQ2808" s="391"/>
      <c r="ER2808" s="391"/>
      <c r="ES2808" s="391"/>
      <c r="ET2808" s="391"/>
      <c r="EU2808" s="391"/>
      <c r="EV2808" s="391"/>
      <c r="EW2808" s="391"/>
      <c r="EX2808" s="391"/>
      <c r="EY2808" s="391"/>
      <c r="EZ2808" s="391"/>
      <c r="FA2808" s="391"/>
      <c r="FB2808" s="391"/>
      <c r="FC2808" s="391"/>
      <c r="FD2808" s="391"/>
      <c r="FE2808" s="391"/>
      <c r="FF2808" s="391"/>
      <c r="FG2808" s="391"/>
      <c r="FH2808" s="391"/>
      <c r="FI2808" s="391"/>
      <c r="FJ2808" s="391"/>
      <c r="FK2808" s="391"/>
      <c r="FL2808" s="391"/>
      <c r="FM2808" s="391"/>
      <c r="FN2808" s="391"/>
      <c r="FO2808" s="391"/>
      <c r="FP2808" s="391"/>
      <c r="FQ2808" s="391"/>
      <c r="FR2808" s="391"/>
      <c r="FS2808" s="391"/>
      <c r="FT2808" s="391"/>
      <c r="FU2808" s="391"/>
      <c r="FV2808" s="391"/>
      <c r="FW2808" s="391"/>
      <c r="FX2808" s="391"/>
      <c r="FY2808" s="391"/>
      <c r="FZ2808" s="391"/>
      <c r="GA2808" s="391"/>
      <c r="GB2808" s="391"/>
      <c r="GC2808" s="391"/>
      <c r="GD2808" s="391"/>
      <c r="GE2808" s="391"/>
      <c r="GF2808" s="391"/>
      <c r="GG2808" s="391"/>
      <c r="GH2808" s="391"/>
      <c r="GI2808" s="391"/>
      <c r="GJ2808" s="391"/>
      <c r="GK2808" s="391"/>
      <c r="GL2808" s="391"/>
      <c r="GM2808" s="391"/>
      <c r="GN2808" s="391"/>
      <c r="GO2808" s="391"/>
      <c r="GP2808" s="391"/>
      <c r="GQ2808" s="391"/>
      <c r="GR2808" s="391"/>
      <c r="GS2808" s="391"/>
      <c r="GT2808" s="391"/>
      <c r="GU2808" s="391"/>
      <c r="GV2808" s="391"/>
      <c r="GW2808" s="391"/>
      <c r="GX2808" s="391"/>
      <c r="GY2808" s="391"/>
      <c r="GZ2808" s="391"/>
      <c r="HA2808" s="391"/>
      <c r="HB2808" s="391"/>
      <c r="HC2808" s="391"/>
      <c r="HD2808" s="391"/>
      <c r="HE2808" s="391"/>
      <c r="HF2808" s="391"/>
      <c r="HG2808" s="391"/>
      <c r="HH2808" s="391"/>
      <c r="HI2808" s="391"/>
      <c r="HJ2808" s="391"/>
      <c r="HK2808" s="391"/>
      <c r="HL2808" s="391"/>
      <c r="HM2808" s="391"/>
      <c r="HN2808" s="391"/>
      <c r="HO2808" s="391"/>
      <c r="HP2808" s="391"/>
      <c r="HQ2808" s="391"/>
      <c r="HR2808" s="391"/>
      <c r="HS2808" s="391"/>
      <c r="HT2808" s="391"/>
      <c r="HU2808" s="391"/>
      <c r="HV2808" s="391"/>
      <c r="HW2808" s="391"/>
      <c r="HX2808" s="391"/>
      <c r="HY2808" s="391"/>
      <c r="HZ2808" s="391"/>
      <c r="IA2808" s="391"/>
      <c r="IB2808" s="391"/>
      <c r="IC2808" s="391"/>
      <c r="ID2808" s="391"/>
      <c r="IE2808" s="391"/>
      <c r="IF2808" s="391"/>
      <c r="IG2808" s="391"/>
      <c r="IH2808" s="391"/>
      <c r="II2808" s="391"/>
      <c r="IJ2808" s="391"/>
      <c r="IK2808" s="391"/>
      <c r="IL2808" s="391"/>
      <c r="IM2808" s="391"/>
      <c r="IN2808" s="391"/>
      <c r="IO2808" s="391"/>
      <c r="IP2808" s="391"/>
      <c r="IQ2808" s="391"/>
      <c r="IR2808" s="391"/>
      <c r="IS2808" s="391"/>
      <c r="IT2808" s="391"/>
      <c r="IU2808" s="391"/>
      <c r="IV2808" s="391"/>
      <c r="IW2808" s="391"/>
      <c r="IX2808" s="391"/>
      <c r="IY2808" s="391"/>
      <c r="IZ2808" s="391"/>
      <c r="JA2808" s="391"/>
      <c r="JB2808" s="391"/>
      <c r="JC2808" s="391"/>
      <c r="JD2808" s="391"/>
      <c r="JE2808" s="391"/>
      <c r="JF2808" s="391"/>
      <c r="JG2808" s="391"/>
      <c r="JH2808" s="391"/>
      <c r="JI2808" s="391"/>
      <c r="JJ2808" s="391"/>
      <c r="JK2808" s="391"/>
      <c r="JL2808" s="391"/>
      <c r="JM2808" s="391"/>
      <c r="JN2808" s="391"/>
      <c r="JO2808" s="391"/>
      <c r="JP2808" s="391"/>
      <c r="JQ2808" s="391"/>
      <c r="JR2808" s="391"/>
      <c r="JS2808" s="391"/>
      <c r="JT2808" s="391"/>
      <c r="JU2808" s="391"/>
      <c r="JV2808" s="391"/>
      <c r="JW2808" s="391"/>
      <c r="JX2808" s="391"/>
      <c r="JY2808" s="391"/>
      <c r="JZ2808" s="391"/>
      <c r="KA2808" s="391"/>
      <c r="KB2808" s="391"/>
      <c r="KC2808" s="391"/>
      <c r="KD2808" s="391"/>
      <c r="KE2808" s="391"/>
      <c r="KF2808" s="391"/>
      <c r="KG2808" s="391"/>
      <c r="KH2808" s="391"/>
      <c r="KI2808" s="391"/>
      <c r="KJ2808" s="391"/>
      <c r="KK2808" s="391"/>
      <c r="KL2808" s="391"/>
      <c r="KM2808" s="391"/>
      <c r="KN2808" s="391"/>
      <c r="KO2808" s="391"/>
      <c r="KP2808" s="391"/>
      <c r="KQ2808" s="391"/>
      <c r="KR2808" s="391"/>
      <c r="KS2808" s="391"/>
      <c r="KT2808" s="391"/>
      <c r="KU2808" s="391"/>
      <c r="KV2808" s="391"/>
      <c r="KW2808" s="391"/>
      <c r="KX2808" s="391"/>
      <c r="KY2808" s="391"/>
      <c r="KZ2808" s="391"/>
      <c r="LA2808" s="391"/>
      <c r="LB2808" s="391"/>
      <c r="LC2808" s="391"/>
      <c r="LD2808" s="391"/>
      <c r="LE2808" s="391"/>
      <c r="LF2808" s="391"/>
      <c r="LG2808" s="391"/>
      <c r="LH2808" s="391"/>
      <c r="LI2808" s="391"/>
      <c r="LJ2808" s="391"/>
      <c r="LK2808" s="391"/>
      <c r="LL2808" s="391"/>
      <c r="LM2808" s="391"/>
      <c r="LN2808" s="391"/>
      <c r="LO2808" s="391"/>
      <c r="LP2808" s="391"/>
      <c r="LQ2808" s="391"/>
      <c r="LR2808" s="391"/>
      <c r="LS2808" s="391"/>
      <c r="LT2808" s="391"/>
      <c r="LU2808" s="391"/>
      <c r="LV2808" s="391"/>
      <c r="LW2808" s="391"/>
      <c r="LX2808" s="391"/>
      <c r="LY2808" s="391"/>
      <c r="LZ2808" s="391"/>
      <c r="MA2808" s="391"/>
      <c r="MB2808" s="391"/>
      <c r="MC2808" s="391"/>
      <c r="MD2808" s="391"/>
      <c r="ME2808" s="391"/>
      <c r="MF2808" s="391"/>
      <c r="MG2808" s="391"/>
      <c r="MH2808" s="391"/>
      <c r="MI2808" s="391"/>
      <c r="MJ2808" s="391"/>
      <c r="MK2808" s="391"/>
      <c r="ML2808" s="391"/>
      <c r="MM2808" s="391"/>
      <c r="MN2808" s="391"/>
      <c r="MO2808" s="391"/>
      <c r="MP2808" s="391"/>
      <c r="MQ2808" s="391"/>
      <c r="MR2808" s="391"/>
      <c r="MS2808" s="391"/>
      <c r="MT2808" s="391"/>
      <c r="MU2808" s="391"/>
      <c r="MV2808" s="391"/>
      <c r="MW2808" s="391"/>
      <c r="MX2808" s="391"/>
      <c r="MY2808" s="391"/>
      <c r="MZ2808" s="391"/>
      <c r="NA2808" s="391"/>
      <c r="NB2808" s="391"/>
      <c r="NC2808" s="391"/>
      <c r="ND2808" s="391"/>
      <c r="NE2808" s="391"/>
      <c r="NF2808" s="391"/>
      <c r="NG2808" s="391"/>
      <c r="NH2808" s="391"/>
      <c r="NI2808" s="391"/>
      <c r="NJ2808" s="391"/>
      <c r="NK2808" s="391"/>
      <c r="NL2808" s="391"/>
      <c r="NM2808" s="391"/>
      <c r="NN2808" s="391"/>
      <c r="NO2808" s="391"/>
      <c r="NP2808" s="391"/>
      <c r="NQ2808" s="391"/>
      <c r="NR2808" s="391"/>
      <c r="NS2808" s="391"/>
      <c r="NT2808" s="391"/>
      <c r="NU2808" s="391"/>
      <c r="NV2808" s="391"/>
      <c r="NW2808" s="391"/>
      <c r="NX2808" s="391"/>
      <c r="NY2808" s="391"/>
      <c r="NZ2808" s="391"/>
      <c r="OA2808" s="391"/>
      <c r="OB2808" s="391"/>
      <c r="OC2808" s="391"/>
      <c r="OD2808" s="391"/>
      <c r="OE2808" s="391"/>
      <c r="OF2808" s="391"/>
      <c r="OG2808" s="391"/>
      <c r="OH2808" s="391"/>
      <c r="OI2808" s="391"/>
      <c r="OJ2808" s="391"/>
      <c r="OK2808" s="391"/>
      <c r="OL2808" s="391"/>
      <c r="OM2808" s="391"/>
      <c r="ON2808" s="391"/>
      <c r="OO2808" s="391"/>
      <c r="OP2808" s="391"/>
      <c r="OQ2808" s="391"/>
      <c r="OR2808" s="391"/>
      <c r="OS2808" s="391"/>
      <c r="OT2808" s="391"/>
      <c r="OU2808" s="391"/>
      <c r="OV2808" s="391"/>
      <c r="OW2808" s="391"/>
      <c r="OX2808" s="391"/>
      <c r="OY2808" s="391"/>
      <c r="OZ2808" s="391"/>
      <c r="PA2808" s="391"/>
      <c r="PB2808" s="391"/>
      <c r="PC2808" s="391"/>
      <c r="PD2808" s="391"/>
      <c r="PE2808" s="391"/>
      <c r="PF2808" s="391"/>
      <c r="PG2808" s="391"/>
      <c r="PH2808" s="391"/>
      <c r="PI2808" s="391"/>
      <c r="PJ2808" s="391"/>
      <c r="PK2808" s="391"/>
      <c r="PL2808" s="391"/>
      <c r="PM2808" s="391"/>
      <c r="PN2808" s="391"/>
      <c r="PO2808" s="391"/>
      <c r="PP2808" s="391"/>
      <c r="PQ2808" s="391"/>
      <c r="PR2808" s="391"/>
      <c r="PS2808" s="391"/>
      <c r="PT2808" s="391"/>
      <c r="PU2808" s="391"/>
      <c r="PV2808" s="391"/>
      <c r="PW2808" s="391"/>
      <c r="PX2808" s="391"/>
      <c r="PY2808" s="391"/>
      <c r="PZ2808" s="391"/>
      <c r="QA2808" s="391"/>
      <c r="QB2808" s="391"/>
      <c r="QC2808" s="391"/>
      <c r="QD2808" s="391"/>
      <c r="QE2808" s="391"/>
      <c r="QF2808" s="391"/>
      <c r="QG2808" s="391"/>
      <c r="QH2808" s="391"/>
      <c r="QI2808" s="391"/>
      <c r="QJ2808" s="391"/>
      <c r="QK2808" s="391"/>
      <c r="QL2808" s="391"/>
      <c r="QM2808" s="391"/>
      <c r="QN2808" s="391"/>
      <c r="QO2808" s="391"/>
      <c r="QP2808" s="391"/>
      <c r="QQ2808" s="391"/>
      <c r="QR2808" s="391"/>
      <c r="QS2808" s="391"/>
      <c r="QT2808" s="391"/>
      <c r="QU2808" s="391"/>
      <c r="QV2808" s="391"/>
      <c r="QW2808" s="391"/>
      <c r="QX2808" s="391"/>
      <c r="QY2808" s="391"/>
      <c r="QZ2808" s="391"/>
      <c r="RA2808" s="391"/>
      <c r="RB2808" s="391"/>
      <c r="RC2808" s="391"/>
      <c r="RD2808" s="391"/>
      <c r="RE2808" s="391"/>
      <c r="RF2808" s="391"/>
      <c r="RG2808" s="391"/>
      <c r="RH2808" s="391"/>
      <c r="RI2808" s="391"/>
      <c r="RJ2808" s="391"/>
      <c r="RK2808" s="391"/>
      <c r="RL2808" s="391"/>
      <c r="RM2808" s="391"/>
      <c r="RN2808" s="391"/>
      <c r="RO2808" s="391"/>
      <c r="RP2808" s="391"/>
      <c r="RQ2808" s="391"/>
      <c r="RR2808" s="391"/>
      <c r="RS2808" s="391"/>
      <c r="RT2808" s="391"/>
      <c r="RU2808" s="391"/>
      <c r="RV2808" s="391"/>
      <c r="RW2808" s="391"/>
      <c r="RX2808" s="391"/>
      <c r="RY2808" s="391"/>
      <c r="RZ2808" s="391"/>
      <c r="SA2808" s="391"/>
      <c r="SB2808" s="391"/>
      <c r="SC2808" s="391"/>
      <c r="SD2808" s="391"/>
      <c r="SE2808" s="391"/>
      <c r="SF2808" s="391"/>
      <c r="SG2808" s="391"/>
      <c r="SH2808" s="391"/>
      <c r="SI2808" s="391"/>
      <c r="SJ2808" s="391"/>
      <c r="SK2808" s="391"/>
      <c r="SL2808" s="391"/>
      <c r="SM2808" s="391"/>
      <c r="SN2808" s="391"/>
      <c r="SO2808" s="391"/>
      <c r="SP2808" s="391"/>
      <c r="SQ2808" s="391"/>
      <c r="SR2808" s="391"/>
      <c r="SS2808" s="391"/>
      <c r="ST2808" s="391"/>
      <c r="SU2808" s="391"/>
      <c r="SV2808" s="391"/>
      <c r="SW2808" s="391"/>
      <c r="SX2808" s="391"/>
      <c r="SY2808" s="391"/>
      <c r="SZ2808" s="391"/>
      <c r="TA2808" s="391"/>
      <c r="TB2808" s="391"/>
      <c r="TC2808" s="391"/>
      <c r="TD2808" s="391"/>
      <c r="TE2808" s="391"/>
      <c r="TF2808" s="391"/>
      <c r="TG2808" s="391"/>
      <c r="TH2808" s="391"/>
      <c r="TI2808" s="391"/>
      <c r="TJ2808" s="391"/>
      <c r="TK2808" s="391"/>
      <c r="TL2808" s="391"/>
      <c r="TM2808" s="391"/>
      <c r="TN2808" s="391"/>
      <c r="TO2808" s="391"/>
      <c r="TP2808" s="391"/>
      <c r="TQ2808" s="391"/>
      <c r="TR2808" s="391"/>
      <c r="TS2808" s="391"/>
      <c r="TT2808" s="391"/>
      <c r="TU2808" s="391"/>
      <c r="TV2808" s="391"/>
      <c r="TW2808" s="391"/>
      <c r="TX2808" s="391"/>
      <c r="TY2808" s="391"/>
      <c r="TZ2808" s="391"/>
      <c r="UA2808" s="391"/>
      <c r="UB2808" s="391"/>
      <c r="UC2808" s="391"/>
      <c r="UD2808" s="391"/>
      <c r="UE2808" s="391"/>
      <c r="UF2808" s="391"/>
      <c r="UG2808" s="391"/>
      <c r="UH2808" s="391"/>
      <c r="UI2808" s="391"/>
      <c r="UJ2808" s="391"/>
      <c r="UK2808" s="391"/>
      <c r="UL2808" s="391"/>
      <c r="UM2808" s="391"/>
      <c r="UN2808" s="391"/>
      <c r="UO2808" s="391"/>
      <c r="UP2808" s="391"/>
      <c r="UQ2808" s="391"/>
      <c r="UR2808" s="391"/>
      <c r="US2808" s="391"/>
      <c r="UT2808" s="391"/>
      <c r="UU2808" s="391"/>
      <c r="UV2808" s="391"/>
      <c r="UW2808" s="391"/>
      <c r="UX2808" s="391"/>
      <c r="UY2808" s="391"/>
      <c r="UZ2808" s="391"/>
      <c r="VA2808" s="391"/>
      <c r="VB2808" s="391"/>
      <c r="VC2808" s="391"/>
      <c r="VD2808" s="391"/>
      <c r="VE2808" s="391"/>
      <c r="VF2808" s="391"/>
      <c r="VG2808" s="391"/>
      <c r="VH2808" s="391"/>
      <c r="VI2808" s="391"/>
      <c r="VJ2808" s="391"/>
      <c r="VK2808" s="391"/>
      <c r="VL2808" s="391"/>
      <c r="VM2808" s="391"/>
      <c r="VN2808" s="391"/>
      <c r="VO2808" s="391"/>
      <c r="VP2808" s="391"/>
      <c r="VQ2808" s="391"/>
      <c r="VR2808" s="391"/>
      <c r="VS2808" s="391"/>
      <c r="VT2808" s="391"/>
      <c r="VU2808" s="391"/>
      <c r="VV2808" s="391"/>
      <c r="VW2808" s="391"/>
      <c r="VX2808" s="391"/>
      <c r="VY2808" s="391"/>
      <c r="VZ2808" s="391"/>
      <c r="WA2808" s="391"/>
      <c r="WB2808" s="391"/>
      <c r="WC2808" s="391"/>
      <c r="WD2808" s="391"/>
      <c r="WE2808" s="391"/>
      <c r="WF2808" s="391"/>
      <c r="WG2808" s="391"/>
      <c r="WH2808" s="391"/>
      <c r="WI2808" s="391"/>
      <c r="WJ2808" s="391"/>
      <c r="WK2808" s="391"/>
      <c r="WL2808" s="391"/>
      <c r="WM2808" s="391"/>
      <c r="WN2808" s="391"/>
      <c r="WO2808" s="391"/>
      <c r="WP2808" s="391"/>
      <c r="WQ2808" s="391"/>
      <c r="WR2808" s="391"/>
      <c r="WS2808" s="391"/>
      <c r="WT2808" s="391"/>
      <c r="WU2808" s="391"/>
      <c r="WV2808" s="391"/>
      <c r="WW2808" s="391"/>
      <c r="WX2808" s="391"/>
      <c r="WY2808" s="391"/>
      <c r="WZ2808" s="391"/>
      <c r="XA2808" s="391"/>
      <c r="XB2808" s="391"/>
      <c r="XC2808" s="391"/>
      <c r="XD2808" s="391"/>
      <c r="XE2808" s="391"/>
      <c r="XF2808" s="391"/>
      <c r="XG2808" s="391"/>
      <c r="XH2808" s="391"/>
      <c r="XI2808" s="391"/>
      <c r="XJ2808" s="391"/>
      <c r="XK2808" s="391"/>
      <c r="XL2808" s="391"/>
      <c r="XM2808" s="391"/>
      <c r="XN2808" s="391"/>
      <c r="XO2808" s="391"/>
      <c r="XP2808" s="391"/>
      <c r="XQ2808" s="391"/>
      <c r="XR2808" s="391"/>
      <c r="XS2808" s="391"/>
      <c r="XT2808" s="391"/>
      <c r="XU2808" s="391"/>
      <c r="XV2808" s="391"/>
      <c r="XW2808" s="391"/>
      <c r="XX2808" s="391"/>
      <c r="XY2808" s="391"/>
      <c r="XZ2808" s="391"/>
      <c r="YA2808" s="391"/>
      <c r="YB2808" s="391"/>
      <c r="YC2808" s="391"/>
      <c r="YD2808" s="391"/>
      <c r="YE2808" s="391"/>
      <c r="YF2808" s="391"/>
      <c r="YG2808" s="391"/>
      <c r="YH2808" s="391"/>
      <c r="YI2808" s="391"/>
      <c r="YJ2808" s="391"/>
      <c r="YK2808" s="391"/>
      <c r="YL2808" s="391"/>
      <c r="YM2808" s="391"/>
      <c r="YN2808" s="391"/>
      <c r="YO2808" s="391"/>
      <c r="YP2808" s="391"/>
      <c r="YQ2808" s="391"/>
      <c r="YR2808" s="391"/>
      <c r="YS2808" s="391"/>
      <c r="YT2808" s="391"/>
      <c r="YU2808" s="391"/>
      <c r="YV2808" s="391"/>
      <c r="YW2808" s="391"/>
      <c r="YX2808" s="391"/>
      <c r="YY2808" s="391"/>
      <c r="YZ2808" s="391"/>
      <c r="ZA2808" s="391"/>
      <c r="ZB2808" s="391"/>
      <c r="ZC2808" s="391"/>
      <c r="ZD2808" s="391"/>
      <c r="ZE2808" s="391"/>
      <c r="ZF2808" s="391"/>
      <c r="ZG2808" s="391"/>
      <c r="ZH2808" s="391"/>
      <c r="ZI2808" s="391"/>
      <c r="ZJ2808" s="391"/>
      <c r="ZK2808" s="391"/>
      <c r="ZL2808" s="391"/>
      <c r="ZM2808" s="391"/>
      <c r="ZN2808" s="391"/>
      <c r="ZO2808" s="391"/>
      <c r="ZP2808" s="391"/>
      <c r="ZQ2808" s="391"/>
      <c r="ZR2808" s="391"/>
      <c r="ZS2808" s="391"/>
      <c r="ZT2808" s="391"/>
      <c r="ZU2808" s="391"/>
      <c r="ZV2808" s="391"/>
      <c r="ZW2808" s="391"/>
      <c r="ZX2808" s="391"/>
      <c r="ZY2808" s="391"/>
      <c r="ZZ2808" s="391"/>
      <c r="AAA2808" s="391"/>
      <c r="AAB2808" s="391"/>
      <c r="AAC2808" s="391"/>
      <c r="AAD2808" s="391"/>
      <c r="AAE2808" s="391"/>
      <c r="AAF2808" s="391"/>
      <c r="AAG2808" s="391"/>
      <c r="AAH2808" s="391"/>
      <c r="AAI2808" s="391"/>
      <c r="AAJ2808" s="391"/>
      <c r="AAK2808" s="391"/>
      <c r="AAL2808" s="391"/>
      <c r="AAM2808" s="391"/>
      <c r="AAN2808" s="391"/>
      <c r="AAO2808" s="391"/>
      <c r="AAP2808" s="391"/>
      <c r="AAQ2808" s="391"/>
      <c r="AAR2808" s="391"/>
      <c r="AAS2808" s="391"/>
      <c r="AAT2808" s="391"/>
      <c r="AAU2808" s="391"/>
      <c r="AAV2808" s="391"/>
      <c r="AAW2808" s="391"/>
      <c r="AAX2808" s="391"/>
      <c r="AAY2808" s="391"/>
      <c r="AAZ2808" s="391"/>
      <c r="ABA2808" s="391"/>
      <c r="ABB2808" s="391"/>
      <c r="ABC2808" s="391"/>
      <c r="ABD2808" s="391"/>
      <c r="ABE2808" s="391"/>
      <c r="ABF2808" s="391"/>
      <c r="ABG2808" s="391"/>
      <c r="ABH2808" s="391"/>
      <c r="ABI2808" s="391"/>
      <c r="ABJ2808" s="391"/>
      <c r="ABK2808" s="391"/>
      <c r="ABL2808" s="391"/>
      <c r="ABM2808" s="391"/>
      <c r="ABN2808" s="391"/>
      <c r="ABO2808" s="391"/>
      <c r="ABP2808" s="391"/>
      <c r="ABQ2808" s="391"/>
      <c r="ABR2808" s="391"/>
      <c r="ABS2808" s="391"/>
      <c r="ABT2808" s="391"/>
      <c r="ABU2808" s="391"/>
      <c r="ABV2808" s="391"/>
      <c r="ABW2808" s="391"/>
      <c r="ABX2808" s="391"/>
      <c r="ABY2808" s="391"/>
      <c r="ABZ2808" s="391"/>
      <c r="ACA2808" s="391"/>
      <c r="ACB2808" s="391"/>
      <c r="ACC2808" s="391"/>
      <c r="ACD2808" s="391"/>
      <c r="ACE2808" s="391"/>
      <c r="ACF2808" s="391"/>
      <c r="ACG2808" s="391"/>
      <c r="ACH2808" s="391"/>
      <c r="ACI2808" s="391"/>
      <c r="ACJ2808" s="391"/>
      <c r="ACK2808" s="391"/>
      <c r="ACL2808" s="391"/>
      <c r="ACM2808" s="391"/>
      <c r="ACN2808" s="391"/>
      <c r="ACO2808" s="391"/>
      <c r="ACP2808" s="391"/>
      <c r="ACQ2808" s="391"/>
      <c r="ACR2808" s="391"/>
      <c r="ACS2808" s="391"/>
      <c r="ACT2808" s="391"/>
      <c r="ACU2808" s="391"/>
      <c r="ACV2808" s="391"/>
      <c r="ACW2808" s="391"/>
      <c r="ACX2808" s="391"/>
      <c r="ACY2808" s="391"/>
      <c r="ACZ2808" s="391"/>
      <c r="ADA2808" s="391"/>
      <c r="ADB2808" s="391"/>
      <c r="ADC2808" s="391"/>
      <c r="ADD2808" s="391"/>
      <c r="ADE2808" s="391"/>
      <c r="ADF2808" s="391"/>
      <c r="ADG2808" s="391"/>
      <c r="ADH2808" s="391"/>
      <c r="ADI2808" s="391"/>
      <c r="ADJ2808" s="391"/>
      <c r="ADK2808" s="391"/>
      <c r="ADL2808" s="391"/>
      <c r="ADM2808" s="391"/>
      <c r="ADN2808" s="391"/>
      <c r="ADO2808" s="391"/>
      <c r="ADP2808" s="391"/>
      <c r="ADQ2808" s="391"/>
      <c r="ADR2808" s="391"/>
      <c r="ADS2808" s="391"/>
      <c r="ADT2808" s="391"/>
      <c r="ADU2808" s="391"/>
      <c r="ADV2808" s="391"/>
      <c r="ADW2808" s="391"/>
      <c r="ADX2808" s="391"/>
      <c r="ADY2808" s="391"/>
      <c r="ADZ2808" s="391"/>
      <c r="AEA2808" s="391"/>
      <c r="AEB2808" s="391"/>
      <c r="AEC2808" s="391"/>
      <c r="AED2808" s="391"/>
      <c r="AEE2808" s="391"/>
      <c r="AEF2808" s="391"/>
      <c r="AEG2808" s="391"/>
      <c r="AEH2808" s="391"/>
      <c r="AEI2808" s="391"/>
      <c r="AEJ2808" s="391"/>
      <c r="AEK2808" s="391"/>
      <c r="AEL2808" s="391"/>
      <c r="AEM2808" s="391"/>
      <c r="AEN2808" s="391"/>
      <c r="AEO2808" s="391"/>
      <c r="AEP2808" s="391"/>
      <c r="AEQ2808" s="391"/>
      <c r="AER2808" s="391"/>
      <c r="AES2808" s="391"/>
      <c r="AET2808" s="391"/>
      <c r="AEU2808" s="391"/>
      <c r="AEV2808" s="391"/>
      <c r="AEW2808" s="391"/>
      <c r="AEX2808" s="391"/>
      <c r="AEY2808" s="391"/>
      <c r="AEZ2808" s="391"/>
      <c r="AFA2808" s="391"/>
      <c r="AFB2808" s="391"/>
      <c r="AFC2808" s="391"/>
      <c r="AFD2808" s="391"/>
      <c r="AFE2808" s="391"/>
      <c r="AFF2808" s="391"/>
      <c r="AFG2808" s="391"/>
      <c r="AFH2808" s="391"/>
      <c r="AFI2808" s="391"/>
      <c r="AFJ2808" s="391"/>
      <c r="AFK2808" s="391"/>
      <c r="AFL2808" s="391"/>
      <c r="AFM2808" s="391"/>
      <c r="AFN2808" s="391"/>
      <c r="AFO2808" s="391"/>
      <c r="AFP2808" s="391"/>
      <c r="AFQ2808" s="391"/>
      <c r="AFR2808" s="391"/>
      <c r="AFS2808" s="391"/>
      <c r="AFT2808" s="391"/>
      <c r="AFU2808" s="391"/>
      <c r="AFV2808" s="391"/>
      <c r="AFW2808" s="391"/>
      <c r="AFX2808" s="391"/>
      <c r="AFY2808" s="391"/>
      <c r="AFZ2808" s="391"/>
      <c r="AGA2808" s="391"/>
      <c r="AGB2808" s="391"/>
      <c r="AGC2808" s="391"/>
      <c r="AGD2808" s="391"/>
      <c r="AGE2808" s="391"/>
      <c r="AGF2808" s="391"/>
      <c r="AGG2808" s="391"/>
      <c r="AGH2808" s="391"/>
      <c r="AGI2808" s="391"/>
      <c r="AGJ2808" s="391"/>
      <c r="AGK2808" s="391"/>
      <c r="AGL2808" s="391"/>
      <c r="AGM2808" s="391"/>
      <c r="AGN2808" s="391"/>
      <c r="AGO2808" s="391"/>
      <c r="AGP2808" s="391"/>
      <c r="AGQ2808" s="391"/>
      <c r="AGR2808" s="391"/>
      <c r="AGS2808" s="391"/>
      <c r="AGT2808" s="391"/>
      <c r="AGU2808" s="391"/>
      <c r="AGV2808" s="391"/>
      <c r="AGW2808" s="391"/>
      <c r="AGX2808" s="391"/>
      <c r="AGY2808" s="391"/>
      <c r="AGZ2808" s="391"/>
      <c r="AHA2808" s="391"/>
      <c r="AHB2808" s="391"/>
      <c r="AHC2808" s="391"/>
      <c r="AHD2808" s="391"/>
      <c r="AHE2808" s="391"/>
      <c r="AHF2808" s="391"/>
      <c r="AHG2808" s="391"/>
      <c r="AHH2808" s="391"/>
      <c r="AHI2808" s="391"/>
      <c r="AHJ2808" s="391"/>
      <c r="AHK2808" s="391"/>
      <c r="AHL2808" s="391"/>
      <c r="AHM2808" s="391"/>
      <c r="AHN2808" s="391"/>
      <c r="AHO2808" s="391"/>
      <c r="AHP2808" s="391"/>
      <c r="AHQ2808" s="391"/>
      <c r="AHR2808" s="391"/>
      <c r="AHS2808" s="391"/>
      <c r="AHT2808" s="391"/>
      <c r="AHU2808" s="391"/>
      <c r="AHV2808" s="391"/>
      <c r="AHW2808" s="391"/>
      <c r="AHX2808" s="391"/>
      <c r="AHY2808" s="391"/>
      <c r="AHZ2808" s="391"/>
      <c r="AIA2808" s="391"/>
      <c r="AIB2808" s="391"/>
      <c r="AIC2808" s="391"/>
      <c r="AID2808" s="391"/>
      <c r="AIE2808" s="391"/>
      <c r="AIF2808" s="391"/>
      <c r="AIG2808" s="391"/>
      <c r="AIH2808" s="391"/>
      <c r="AII2808" s="391"/>
      <c r="AIJ2808" s="391"/>
      <c r="AIK2808" s="391"/>
      <c r="AIL2808" s="391"/>
      <c r="AIM2808" s="391"/>
      <c r="AIN2808" s="391"/>
      <c r="AIO2808" s="391"/>
      <c r="AIP2808" s="391"/>
      <c r="AIQ2808" s="391"/>
      <c r="AIR2808" s="391"/>
      <c r="AIS2808" s="391"/>
      <c r="AIT2808" s="391"/>
      <c r="AIU2808" s="391"/>
      <c r="AIV2808" s="391"/>
      <c r="AIW2808" s="391"/>
      <c r="AIX2808" s="391"/>
      <c r="AIY2808" s="391"/>
      <c r="AIZ2808" s="391"/>
      <c r="AJA2808" s="391"/>
      <c r="AJB2808" s="391"/>
      <c r="AJC2808" s="391"/>
      <c r="AJD2808" s="391"/>
      <c r="AJE2808" s="391"/>
      <c r="AJF2808" s="391"/>
      <c r="AJG2808" s="391"/>
      <c r="AJH2808" s="391"/>
      <c r="AJI2808" s="391"/>
      <c r="AJJ2808" s="391"/>
      <c r="AJK2808" s="391"/>
      <c r="AJL2808" s="391"/>
      <c r="AJM2808" s="391"/>
      <c r="AJN2808" s="391"/>
      <c r="AJO2808" s="391"/>
      <c r="AJP2808" s="391"/>
      <c r="AJQ2808" s="391"/>
      <c r="AJR2808" s="391"/>
      <c r="AJS2808" s="391"/>
      <c r="AJT2808" s="391"/>
      <c r="AJU2808" s="391"/>
      <c r="AJV2808" s="391"/>
      <c r="AJW2808" s="391"/>
      <c r="AJX2808" s="391"/>
      <c r="AJY2808" s="391"/>
      <c r="AJZ2808" s="391"/>
      <c r="AKA2808" s="391"/>
      <c r="AKB2808" s="391"/>
      <c r="AKC2808" s="391"/>
      <c r="AKD2808" s="391"/>
      <c r="AKE2808" s="391"/>
      <c r="AKF2808" s="391"/>
      <c r="AKG2808" s="391"/>
      <c r="AKH2808" s="391"/>
      <c r="AKI2808" s="391"/>
      <c r="AKJ2808" s="391"/>
      <c r="AKK2808" s="391"/>
      <c r="AKL2808" s="391"/>
      <c r="AKM2808" s="391"/>
      <c r="AKN2808" s="391"/>
      <c r="AKO2808" s="391"/>
      <c r="AKP2808" s="391"/>
      <c r="AKQ2808" s="391"/>
      <c r="AKR2808" s="391"/>
      <c r="AKS2808" s="391"/>
      <c r="AKT2808" s="391"/>
      <c r="AKU2808" s="391"/>
      <c r="AKV2808" s="391"/>
      <c r="AKW2808" s="391"/>
      <c r="AKX2808" s="391"/>
      <c r="AKY2808" s="391"/>
      <c r="AKZ2808" s="391"/>
      <c r="ALA2808" s="391"/>
      <c r="ALB2808" s="391"/>
      <c r="ALC2808" s="391"/>
      <c r="ALD2808" s="391"/>
      <c r="ALE2808" s="391"/>
      <c r="ALF2808" s="391"/>
      <c r="ALG2808" s="391"/>
      <c r="ALH2808" s="391"/>
      <c r="ALI2808" s="391"/>
      <c r="ALJ2808" s="391"/>
      <c r="ALK2808" s="391"/>
      <c r="ALL2808" s="391"/>
      <c r="ALM2808" s="391"/>
      <c r="ALN2808" s="391"/>
      <c r="ALO2808" s="391"/>
      <c r="ALP2808" s="391"/>
      <c r="ALQ2808" s="391"/>
      <c r="ALR2808" s="391"/>
      <c r="ALS2808" s="391"/>
      <c r="ALT2808" s="391"/>
      <c r="ALU2808" s="391"/>
      <c r="ALV2808" s="391"/>
      <c r="ALW2808" s="391"/>
      <c r="ALX2808" s="391"/>
      <c r="ALY2808" s="391"/>
      <c r="ALZ2808" s="391"/>
      <c r="AMA2808" s="391"/>
      <c r="AMB2808" s="391"/>
      <c r="AMC2808" s="391"/>
      <c r="AMD2808" s="391"/>
      <c r="AME2808" s="391"/>
      <c r="AMF2808" s="391"/>
      <c r="AMG2808" s="391"/>
      <c r="AMH2808" s="391"/>
      <c r="AMI2808" s="391"/>
      <c r="AMJ2808" s="391"/>
      <c r="AMK2808" s="391"/>
      <c r="AML2808" s="391"/>
      <c r="AMM2808" s="391"/>
      <c r="AMN2808" s="391"/>
      <c r="AMO2808" s="391"/>
      <c r="AMP2808" s="391"/>
      <c r="AMQ2808" s="391"/>
      <c r="AMR2808" s="391"/>
      <c r="AMS2808" s="391"/>
      <c r="AMT2808" s="391"/>
      <c r="AMU2808" s="391"/>
      <c r="AMV2808" s="391"/>
      <c r="AMW2808" s="391"/>
      <c r="AMX2808" s="391"/>
      <c r="AMY2808" s="391"/>
      <c r="AMZ2808" s="391"/>
      <c r="ANA2808" s="391"/>
      <c r="ANB2808" s="391"/>
      <c r="ANC2808" s="391"/>
      <c r="AND2808" s="391"/>
      <c r="ANE2808" s="391"/>
      <c r="ANF2808" s="391"/>
      <c r="ANG2808" s="391"/>
      <c r="ANH2808" s="391"/>
      <c r="ANI2808" s="391"/>
      <c r="ANJ2808" s="391"/>
      <c r="ANK2808" s="391"/>
      <c r="ANL2808" s="391"/>
      <c r="ANM2808" s="391"/>
      <c r="ANN2808" s="391"/>
      <c r="ANO2808" s="391"/>
      <c r="ANP2808" s="391"/>
      <c r="ANQ2808" s="391"/>
      <c r="ANR2808" s="391"/>
      <c r="ANS2808" s="391"/>
      <c r="ANT2808" s="391"/>
      <c r="ANU2808" s="391"/>
      <c r="ANV2808" s="391"/>
      <c r="ANW2808" s="391"/>
      <c r="ANX2808" s="391"/>
      <c r="ANY2808" s="391"/>
      <c r="ANZ2808" s="391"/>
      <c r="AOA2808" s="391"/>
      <c r="AOB2808" s="391"/>
      <c r="AOC2808" s="391"/>
      <c r="AOD2808" s="391"/>
      <c r="AOE2808" s="391"/>
      <c r="AOF2808" s="391"/>
      <c r="AOG2808" s="391"/>
      <c r="AOH2808" s="391"/>
      <c r="AOI2808" s="391"/>
      <c r="AOJ2808" s="391"/>
      <c r="AOK2808" s="391"/>
      <c r="AOL2808" s="391"/>
      <c r="AOM2808" s="391"/>
      <c r="AON2808" s="391"/>
      <c r="AOO2808" s="391"/>
      <c r="AOP2808" s="391"/>
      <c r="AOQ2808" s="391"/>
      <c r="AOR2808" s="391"/>
      <c r="AOS2808" s="391"/>
      <c r="AOT2808" s="391"/>
      <c r="AOU2808" s="391"/>
      <c r="AOV2808" s="391"/>
      <c r="AOW2808" s="391"/>
      <c r="AOX2808" s="391"/>
      <c r="AOY2808" s="391"/>
      <c r="AOZ2808" s="391"/>
      <c r="APA2808" s="391"/>
      <c r="APB2808" s="391"/>
      <c r="APC2808" s="391"/>
      <c r="APD2808" s="391"/>
      <c r="APE2808" s="391"/>
      <c r="APF2808" s="391"/>
      <c r="APG2808" s="391"/>
      <c r="APH2808" s="391"/>
      <c r="API2808" s="391"/>
      <c r="APJ2808" s="391"/>
      <c r="APK2808" s="391"/>
      <c r="APL2808" s="391"/>
      <c r="APM2808" s="391"/>
      <c r="APN2808" s="391"/>
      <c r="APO2808" s="391"/>
      <c r="APP2808" s="391"/>
      <c r="APQ2808" s="391"/>
      <c r="APR2808" s="391"/>
      <c r="APS2808" s="391"/>
      <c r="APT2808" s="391"/>
      <c r="APU2808" s="391"/>
      <c r="APV2808" s="391"/>
      <c r="APW2808" s="391"/>
      <c r="APX2808" s="391"/>
      <c r="APY2808" s="391"/>
      <c r="APZ2808" s="391"/>
      <c r="AQA2808" s="391"/>
      <c r="AQB2808" s="391"/>
      <c r="AQC2808" s="391"/>
      <c r="AQD2808" s="391"/>
      <c r="AQE2808" s="391"/>
      <c r="AQF2808" s="391"/>
      <c r="AQG2808" s="391"/>
      <c r="AQH2808" s="391"/>
      <c r="AQI2808" s="391"/>
      <c r="AQJ2808" s="391"/>
      <c r="AQK2808" s="391"/>
      <c r="AQL2808" s="391"/>
      <c r="AQM2808" s="391"/>
      <c r="AQN2808" s="391"/>
      <c r="AQO2808" s="391"/>
      <c r="AQP2808" s="391"/>
      <c r="AQQ2808" s="391"/>
      <c r="AQR2808" s="391"/>
      <c r="AQS2808" s="391"/>
      <c r="AQT2808" s="391"/>
      <c r="AQU2808" s="391"/>
      <c r="AQV2808" s="391"/>
      <c r="AQW2808" s="391"/>
      <c r="AQX2808" s="391"/>
      <c r="AQY2808" s="391"/>
      <c r="AQZ2808" s="391"/>
      <c r="ARA2808" s="391"/>
      <c r="ARB2808" s="391"/>
      <c r="ARC2808" s="391"/>
      <c r="ARD2808" s="391"/>
      <c r="ARE2808" s="391"/>
      <c r="ARF2808" s="391"/>
      <c r="ARG2808" s="391"/>
      <c r="ARH2808" s="391"/>
      <c r="ARI2808" s="391"/>
      <c r="ARJ2808" s="391"/>
      <c r="ARK2808" s="391"/>
      <c r="ARL2808" s="391"/>
      <c r="ARM2808" s="391"/>
      <c r="ARN2808" s="391"/>
      <c r="ARO2808" s="391"/>
      <c r="ARP2808" s="391"/>
      <c r="ARQ2808" s="391"/>
      <c r="ARR2808" s="391"/>
      <c r="ARS2808" s="391"/>
      <c r="ART2808" s="391"/>
      <c r="ARU2808" s="391"/>
      <c r="ARV2808" s="391"/>
      <c r="ARW2808" s="391"/>
      <c r="ARX2808" s="391"/>
      <c r="ARY2808" s="391"/>
      <c r="ARZ2808" s="391"/>
      <c r="ASA2808" s="391"/>
      <c r="ASB2808" s="391"/>
      <c r="ASC2808" s="391"/>
      <c r="ASD2808" s="391"/>
      <c r="ASE2808" s="391"/>
      <c r="ASF2808" s="391"/>
      <c r="ASG2808" s="391"/>
      <c r="ASH2808" s="391"/>
      <c r="ASI2808" s="391"/>
      <c r="ASJ2808" s="391"/>
      <c r="ASK2808" s="391"/>
      <c r="ASL2808" s="391"/>
      <c r="ASM2808" s="391"/>
      <c r="ASN2808" s="391"/>
      <c r="ASO2808" s="391"/>
      <c r="ASP2808" s="391"/>
      <c r="ASQ2808" s="391"/>
      <c r="ASR2808" s="391"/>
      <c r="ASS2808" s="391"/>
      <c r="AST2808" s="391"/>
      <c r="ASU2808" s="391"/>
      <c r="ASV2808" s="391"/>
      <c r="ASW2808" s="391"/>
      <c r="ASX2808" s="391"/>
      <c r="ASY2808" s="391"/>
      <c r="ASZ2808" s="391"/>
      <c r="ATA2808" s="391"/>
      <c r="ATB2808" s="391"/>
      <c r="ATC2808" s="391"/>
      <c r="ATD2808" s="391"/>
      <c r="ATE2808" s="391"/>
      <c r="ATF2808" s="391"/>
      <c r="ATG2808" s="391"/>
      <c r="ATH2808" s="391"/>
      <c r="ATI2808" s="391"/>
      <c r="ATJ2808" s="391"/>
      <c r="ATK2808" s="391"/>
      <c r="ATL2808" s="391"/>
      <c r="ATM2808" s="391"/>
      <c r="ATN2808" s="391"/>
      <c r="ATO2808" s="391"/>
      <c r="ATP2808" s="391"/>
      <c r="ATQ2808" s="391"/>
      <c r="ATR2808" s="391"/>
      <c r="ATS2808" s="391"/>
      <c r="ATT2808" s="391"/>
      <c r="ATU2808" s="391"/>
      <c r="ATV2808" s="391"/>
      <c r="ATW2808" s="391"/>
      <c r="ATX2808" s="391"/>
      <c r="ATY2808" s="391"/>
      <c r="ATZ2808" s="391"/>
      <c r="AUA2808" s="391"/>
      <c r="AUB2808" s="391"/>
      <c r="AUC2808" s="391"/>
      <c r="AUD2808" s="391"/>
      <c r="AUE2808" s="391"/>
      <c r="AUF2808" s="391"/>
      <c r="AUG2808" s="391"/>
      <c r="AUH2808" s="391"/>
      <c r="AUI2808" s="391"/>
      <c r="AUJ2808" s="391"/>
      <c r="AUK2808" s="391"/>
      <c r="AUL2808" s="391"/>
      <c r="AUM2808" s="391"/>
      <c r="AUN2808" s="391"/>
      <c r="AUO2808" s="391"/>
      <c r="AUP2808" s="391"/>
      <c r="AUQ2808" s="391"/>
      <c r="AUR2808" s="391"/>
      <c r="AUS2808" s="391"/>
      <c r="AUT2808" s="391"/>
      <c r="AUU2808" s="391"/>
      <c r="AUV2808" s="391"/>
      <c r="AUW2808" s="391"/>
      <c r="AUX2808" s="391"/>
      <c r="AUY2808" s="391"/>
      <c r="AUZ2808" s="391"/>
      <c r="AVA2808" s="391"/>
      <c r="AVB2808" s="391"/>
      <c r="AVC2808" s="391"/>
      <c r="AVD2808" s="391"/>
      <c r="AVE2808" s="391"/>
      <c r="AVF2808" s="391"/>
      <c r="AVG2808" s="391"/>
      <c r="AVH2808" s="391"/>
      <c r="AVI2808" s="391"/>
      <c r="AVJ2808" s="391"/>
      <c r="AVK2808" s="391"/>
      <c r="AVL2808" s="391"/>
      <c r="AVM2808" s="391"/>
      <c r="AVN2808" s="391"/>
      <c r="AVO2808" s="391"/>
      <c r="AVP2808" s="391"/>
      <c r="AVQ2808" s="391"/>
      <c r="AVR2808" s="391"/>
      <c r="AVS2808" s="391"/>
      <c r="AVT2808" s="391"/>
      <c r="AVU2808" s="391"/>
      <c r="AVV2808" s="391"/>
      <c r="AVW2808" s="391"/>
      <c r="AVX2808" s="391"/>
      <c r="AVY2808" s="391"/>
      <c r="AVZ2808" s="391"/>
      <c r="AWA2808" s="391"/>
      <c r="AWB2808" s="391"/>
      <c r="AWC2808" s="391"/>
      <c r="AWD2808" s="391"/>
      <c r="AWE2808" s="391"/>
      <c r="AWF2808" s="391"/>
      <c r="AWG2808" s="391"/>
      <c r="AWH2808" s="391"/>
      <c r="AWI2808" s="391"/>
      <c r="AWJ2808" s="391"/>
      <c r="AWK2808" s="391"/>
      <c r="AWL2808" s="391"/>
      <c r="AWM2808" s="391"/>
      <c r="AWN2808" s="391"/>
      <c r="AWO2808" s="391"/>
      <c r="AWP2808" s="391"/>
      <c r="AWQ2808" s="391"/>
      <c r="AWR2808" s="391"/>
      <c r="AWS2808" s="391"/>
      <c r="AWT2808" s="391"/>
      <c r="AWU2808" s="391"/>
      <c r="AWV2808" s="391"/>
      <c r="AWW2808" s="391"/>
      <c r="AWX2808" s="391"/>
      <c r="AWY2808" s="391"/>
      <c r="AWZ2808" s="391"/>
      <c r="AXA2808" s="391"/>
      <c r="AXB2808" s="391"/>
      <c r="AXC2808" s="391"/>
      <c r="AXD2808" s="391"/>
      <c r="AXE2808" s="391"/>
      <c r="AXF2808" s="391"/>
      <c r="AXG2808" s="391"/>
      <c r="AXH2808" s="391"/>
      <c r="AXI2808" s="391"/>
      <c r="AXJ2808" s="391"/>
      <c r="AXK2808" s="391"/>
      <c r="AXL2808" s="391"/>
      <c r="AXM2808" s="391"/>
      <c r="AXN2808" s="391"/>
      <c r="AXO2808" s="391"/>
      <c r="AXP2808" s="391"/>
      <c r="AXQ2808" s="391"/>
      <c r="AXR2808" s="391"/>
      <c r="AXS2808" s="391"/>
      <c r="AXT2808" s="391"/>
      <c r="AXU2808" s="391"/>
      <c r="AXV2808" s="391"/>
      <c r="AXW2808" s="391"/>
      <c r="AXX2808" s="391"/>
      <c r="AXY2808" s="391"/>
      <c r="AXZ2808" s="391"/>
      <c r="AYA2808" s="391"/>
      <c r="AYB2808" s="391"/>
      <c r="AYC2808" s="391"/>
      <c r="AYD2808" s="391"/>
      <c r="AYE2808" s="391"/>
      <c r="AYF2808" s="391"/>
      <c r="AYG2808" s="391"/>
      <c r="AYH2808" s="391"/>
      <c r="AYI2808" s="391"/>
      <c r="AYJ2808" s="391"/>
      <c r="AYK2808" s="391"/>
      <c r="AYL2808" s="391"/>
      <c r="AYM2808" s="391"/>
      <c r="AYN2808" s="391"/>
      <c r="AYO2808" s="391"/>
      <c r="AYP2808" s="391"/>
      <c r="AYQ2808" s="391"/>
      <c r="AYR2808" s="391"/>
      <c r="AYS2808" s="391"/>
      <c r="AYT2808" s="391"/>
      <c r="AYU2808" s="391"/>
      <c r="AYV2808" s="391"/>
      <c r="AYW2808" s="391"/>
      <c r="AYX2808" s="391"/>
      <c r="AYY2808" s="391"/>
      <c r="AYZ2808" s="391"/>
      <c r="AZA2808" s="391"/>
      <c r="AZB2808" s="391"/>
      <c r="AZC2808" s="391"/>
      <c r="AZD2808" s="391"/>
      <c r="AZE2808" s="391"/>
      <c r="AZF2808" s="391"/>
      <c r="AZG2808" s="391"/>
      <c r="AZH2808" s="391"/>
      <c r="AZI2808" s="391"/>
      <c r="AZJ2808" s="391"/>
      <c r="AZK2808" s="391"/>
      <c r="AZL2808" s="391"/>
      <c r="AZM2808" s="391"/>
      <c r="AZN2808" s="391"/>
      <c r="AZO2808" s="391"/>
      <c r="AZP2808" s="391"/>
      <c r="AZQ2808" s="391"/>
      <c r="AZR2808" s="391"/>
      <c r="AZS2808" s="391"/>
      <c r="AZT2808" s="391"/>
      <c r="AZU2808" s="391"/>
      <c r="AZV2808" s="391"/>
      <c r="AZW2808" s="391"/>
      <c r="AZX2808" s="391"/>
      <c r="AZY2808" s="391"/>
      <c r="AZZ2808" s="391"/>
      <c r="BAA2808" s="391"/>
      <c r="BAB2808" s="391"/>
      <c r="BAC2808" s="391"/>
      <c r="BAD2808" s="391"/>
      <c r="BAE2808" s="391"/>
      <c r="BAF2808" s="391"/>
      <c r="BAG2808" s="391"/>
      <c r="BAH2808" s="391"/>
      <c r="BAI2808" s="391"/>
      <c r="BAJ2808" s="391"/>
      <c r="BAK2808" s="391"/>
      <c r="BAL2808" s="391"/>
      <c r="BAM2808" s="391"/>
      <c r="BAN2808" s="391"/>
      <c r="BAO2808" s="391"/>
      <c r="BAP2808" s="391"/>
      <c r="BAQ2808" s="391"/>
      <c r="BAR2808" s="391"/>
      <c r="BAS2808" s="391"/>
      <c r="BAT2808" s="391"/>
      <c r="BAU2808" s="391"/>
      <c r="BAV2808" s="391"/>
      <c r="BAW2808" s="391"/>
      <c r="BAX2808" s="391"/>
      <c r="BAY2808" s="391"/>
      <c r="BAZ2808" s="391"/>
      <c r="BBA2808" s="391"/>
      <c r="BBB2808" s="391"/>
      <c r="BBC2808" s="391"/>
      <c r="BBD2808" s="391"/>
      <c r="BBE2808" s="391"/>
      <c r="BBF2808" s="391"/>
      <c r="BBG2808" s="391"/>
      <c r="BBH2808" s="391"/>
      <c r="BBI2808" s="391"/>
      <c r="BBJ2808" s="391"/>
      <c r="BBK2808" s="391"/>
      <c r="BBL2808" s="391"/>
      <c r="BBM2808" s="391"/>
      <c r="BBN2808" s="391"/>
      <c r="BBO2808" s="391"/>
      <c r="BBP2808" s="391"/>
      <c r="BBQ2808" s="391"/>
      <c r="BBR2808" s="391"/>
      <c r="BBS2808" s="391"/>
      <c r="BBT2808" s="391"/>
      <c r="BBU2808" s="391"/>
      <c r="BBV2808" s="391"/>
      <c r="BBW2808" s="391"/>
      <c r="BBX2808" s="391"/>
      <c r="BBY2808" s="391"/>
      <c r="BBZ2808" s="391"/>
      <c r="BCA2808" s="391"/>
      <c r="BCB2808" s="391"/>
      <c r="BCC2808" s="391"/>
      <c r="BCD2808" s="391"/>
      <c r="BCE2808" s="391"/>
      <c r="BCF2808" s="391"/>
      <c r="BCG2808" s="391"/>
      <c r="BCH2808" s="391"/>
      <c r="BCI2808" s="391"/>
      <c r="BCJ2808" s="391"/>
      <c r="BCK2808" s="391"/>
      <c r="BCL2808" s="391"/>
      <c r="BCM2808" s="391"/>
      <c r="BCN2808" s="391"/>
      <c r="BCO2808" s="391"/>
      <c r="BCP2808" s="391"/>
      <c r="BCQ2808" s="391"/>
      <c r="BCR2808" s="391"/>
      <c r="BCS2808" s="391"/>
      <c r="BCT2808" s="391"/>
      <c r="BCU2808" s="391"/>
      <c r="BCV2808" s="391"/>
      <c r="BCW2808" s="391"/>
      <c r="BCX2808" s="391"/>
      <c r="BCY2808" s="391"/>
      <c r="BCZ2808" s="391"/>
      <c r="BDA2808" s="391"/>
      <c r="BDB2808" s="391"/>
      <c r="BDC2808" s="391"/>
      <c r="BDD2808" s="391"/>
      <c r="BDE2808" s="391"/>
      <c r="BDF2808" s="391"/>
      <c r="BDG2808" s="391"/>
      <c r="BDH2808" s="391"/>
      <c r="BDI2808" s="391"/>
      <c r="BDJ2808" s="391"/>
      <c r="BDK2808" s="391"/>
      <c r="BDL2808" s="391"/>
      <c r="BDM2808" s="391"/>
      <c r="BDN2808" s="391"/>
      <c r="BDO2808" s="391"/>
      <c r="BDP2808" s="391"/>
      <c r="BDQ2808" s="391"/>
      <c r="BDR2808" s="391"/>
      <c r="BDS2808" s="391"/>
      <c r="BDT2808" s="391"/>
      <c r="BDU2808" s="391"/>
      <c r="BDV2808" s="391"/>
      <c r="BDW2808" s="391"/>
      <c r="BDX2808" s="391"/>
      <c r="BDY2808" s="391"/>
      <c r="BDZ2808" s="391"/>
      <c r="BEA2808" s="391"/>
      <c r="BEB2808" s="391"/>
      <c r="BEC2808" s="391"/>
      <c r="BED2808" s="391"/>
      <c r="BEE2808" s="391"/>
      <c r="BEF2808" s="391"/>
      <c r="BEG2808" s="391"/>
      <c r="BEH2808" s="391"/>
      <c r="BEI2808" s="391"/>
      <c r="BEJ2808" s="391"/>
      <c r="BEK2808" s="391"/>
      <c r="BEL2808" s="391"/>
      <c r="BEM2808" s="391"/>
      <c r="BEN2808" s="391"/>
      <c r="BEO2808" s="391"/>
      <c r="BEP2808" s="391"/>
      <c r="BEQ2808" s="391"/>
      <c r="BER2808" s="391"/>
      <c r="BES2808" s="391"/>
      <c r="BET2808" s="391"/>
      <c r="BEU2808" s="391"/>
      <c r="BEV2808" s="391"/>
      <c r="BEW2808" s="391"/>
      <c r="BEX2808" s="391"/>
      <c r="BEY2808" s="391"/>
      <c r="BEZ2808" s="391"/>
      <c r="BFA2808" s="391"/>
      <c r="BFB2808" s="391"/>
      <c r="BFC2808" s="391"/>
      <c r="BFD2808" s="391"/>
      <c r="BFE2808" s="391"/>
      <c r="BFF2808" s="391"/>
      <c r="BFG2808" s="391"/>
      <c r="BFH2808" s="391"/>
      <c r="BFI2808" s="391"/>
      <c r="BFJ2808" s="391"/>
      <c r="BFK2808" s="391"/>
      <c r="BFL2808" s="391"/>
      <c r="BFM2808" s="391"/>
      <c r="BFN2808" s="391"/>
      <c r="BFO2808" s="391"/>
      <c r="BFP2808" s="391"/>
      <c r="BFQ2808" s="391"/>
      <c r="BFR2808" s="391"/>
      <c r="BFS2808" s="391"/>
      <c r="BFT2808" s="391"/>
      <c r="BFU2808" s="391"/>
      <c r="BFV2808" s="391"/>
      <c r="BFW2808" s="391"/>
      <c r="BFX2808" s="391"/>
      <c r="BFY2808" s="391"/>
      <c r="BFZ2808" s="391"/>
      <c r="BGA2808" s="391"/>
      <c r="BGB2808" s="391"/>
      <c r="BGC2808" s="391"/>
      <c r="BGD2808" s="391"/>
      <c r="BGE2808" s="391"/>
      <c r="BGF2808" s="391"/>
      <c r="BGG2808" s="391"/>
      <c r="BGH2808" s="391"/>
      <c r="BGI2808" s="391"/>
      <c r="BGJ2808" s="391"/>
      <c r="BGK2808" s="391"/>
      <c r="BGL2808" s="391"/>
      <c r="BGM2808" s="391"/>
      <c r="BGN2808" s="391"/>
      <c r="BGO2808" s="391"/>
      <c r="BGP2808" s="391"/>
      <c r="BGQ2808" s="391"/>
      <c r="BGR2808" s="391"/>
      <c r="BGS2808" s="391"/>
      <c r="BGT2808" s="391"/>
      <c r="BGU2808" s="391"/>
      <c r="BGV2808" s="391"/>
      <c r="BGW2808" s="391"/>
      <c r="BGX2808" s="391"/>
      <c r="BGY2808" s="391"/>
      <c r="BGZ2808" s="391"/>
      <c r="BHA2808" s="391"/>
      <c r="BHB2808" s="391"/>
      <c r="BHC2808" s="391"/>
      <c r="BHD2808" s="391"/>
      <c r="BHE2808" s="391"/>
      <c r="BHF2808" s="391"/>
      <c r="BHG2808" s="391"/>
      <c r="BHH2808" s="391"/>
      <c r="BHI2808" s="391"/>
      <c r="BHJ2808" s="391"/>
      <c r="BHK2808" s="391"/>
      <c r="BHL2808" s="391"/>
      <c r="BHM2808" s="391"/>
      <c r="BHN2808" s="391"/>
      <c r="BHO2808" s="391"/>
      <c r="BHP2808" s="391"/>
      <c r="BHQ2808" s="391"/>
      <c r="BHR2808" s="391"/>
      <c r="BHS2808" s="391"/>
      <c r="BHT2808" s="391"/>
      <c r="BHU2808" s="391"/>
      <c r="BHV2808" s="391"/>
      <c r="BHW2808" s="391"/>
      <c r="BHX2808" s="391"/>
      <c r="BHY2808" s="391"/>
      <c r="BHZ2808" s="391"/>
      <c r="BIA2808" s="391"/>
      <c r="BIB2808" s="391"/>
      <c r="BIC2808" s="391"/>
      <c r="BID2808" s="391"/>
      <c r="BIE2808" s="391"/>
      <c r="BIF2808" s="391"/>
      <c r="BIG2808" s="391"/>
      <c r="BIH2808" s="391"/>
      <c r="BII2808" s="391"/>
      <c r="BIJ2808" s="391"/>
      <c r="BIK2808" s="391"/>
      <c r="BIL2808" s="391"/>
      <c r="BIM2808" s="391"/>
      <c r="BIN2808" s="391"/>
      <c r="BIO2808" s="391"/>
      <c r="BIP2808" s="391"/>
      <c r="BIQ2808" s="391"/>
      <c r="BIR2808" s="391"/>
      <c r="BIS2808" s="391"/>
      <c r="BIT2808" s="391"/>
      <c r="BIU2808" s="391"/>
      <c r="BIV2808" s="391"/>
      <c r="BIW2808" s="391"/>
      <c r="BIX2808" s="391"/>
      <c r="BIY2808" s="391"/>
      <c r="BIZ2808" s="391"/>
      <c r="BJA2808" s="391"/>
      <c r="BJB2808" s="391"/>
      <c r="BJC2808" s="391"/>
      <c r="BJD2808" s="391"/>
      <c r="BJE2808" s="391"/>
      <c r="BJF2808" s="391"/>
      <c r="BJG2808" s="391"/>
      <c r="BJH2808" s="391"/>
      <c r="BJI2808" s="391"/>
      <c r="BJJ2808" s="391"/>
      <c r="BJK2808" s="391"/>
      <c r="BJL2808" s="391"/>
      <c r="BJM2808" s="391"/>
      <c r="BJN2808" s="391"/>
      <c r="BJO2808" s="391"/>
      <c r="BJP2808" s="391"/>
      <c r="BJQ2808" s="391"/>
      <c r="BJR2808" s="391"/>
      <c r="BJS2808" s="391"/>
      <c r="BJT2808" s="391"/>
      <c r="BJU2808" s="391"/>
      <c r="BJV2808" s="391"/>
      <c r="BJW2808" s="391"/>
      <c r="BJX2808" s="391"/>
      <c r="BJY2808" s="391"/>
      <c r="BJZ2808" s="391"/>
      <c r="BKA2808" s="391"/>
      <c r="BKB2808" s="391"/>
      <c r="BKC2808" s="391"/>
      <c r="BKD2808" s="391"/>
      <c r="BKE2808" s="391"/>
      <c r="BKF2808" s="391"/>
      <c r="BKG2808" s="391"/>
      <c r="BKH2808" s="391"/>
      <c r="BKI2808" s="391"/>
      <c r="BKJ2808" s="391"/>
      <c r="BKK2808" s="391"/>
      <c r="BKL2808" s="391"/>
      <c r="BKM2808" s="391"/>
      <c r="BKN2808" s="391"/>
      <c r="BKO2808" s="391"/>
      <c r="BKP2808" s="391"/>
      <c r="BKQ2808" s="391"/>
      <c r="BKR2808" s="391"/>
      <c r="BKS2808" s="391"/>
      <c r="BKT2808" s="391"/>
      <c r="BKU2808" s="391"/>
      <c r="BKV2808" s="391"/>
      <c r="BKW2808" s="391"/>
      <c r="BKX2808" s="391"/>
      <c r="BKY2808" s="391"/>
      <c r="BKZ2808" s="391"/>
      <c r="BLA2808" s="391"/>
      <c r="BLB2808" s="391"/>
      <c r="BLC2808" s="391"/>
      <c r="BLD2808" s="391"/>
      <c r="BLE2808" s="391"/>
      <c r="BLF2808" s="391"/>
      <c r="BLG2808" s="391"/>
      <c r="BLH2808" s="391"/>
      <c r="BLI2808" s="391"/>
      <c r="BLJ2808" s="391"/>
      <c r="BLK2808" s="391"/>
      <c r="BLL2808" s="391"/>
      <c r="BLM2808" s="391"/>
      <c r="BLN2808" s="391"/>
      <c r="BLO2808" s="391"/>
      <c r="BLP2808" s="391"/>
      <c r="BLQ2808" s="391"/>
      <c r="BLR2808" s="391"/>
      <c r="BLS2808" s="391"/>
      <c r="BLT2808" s="391"/>
      <c r="BLU2808" s="391"/>
      <c r="BLV2808" s="391"/>
      <c r="BLW2808" s="391"/>
      <c r="BLX2808" s="391"/>
      <c r="BLY2808" s="391"/>
      <c r="BLZ2808" s="391"/>
      <c r="BMA2808" s="391"/>
      <c r="BMB2808" s="391"/>
      <c r="BMC2808" s="391"/>
      <c r="BMD2808" s="391"/>
      <c r="BME2808" s="391"/>
      <c r="BMF2808" s="391"/>
      <c r="BMG2808" s="391"/>
      <c r="BMH2808" s="391"/>
      <c r="BMI2808" s="391"/>
      <c r="BMJ2808" s="391"/>
      <c r="BMK2808" s="391"/>
      <c r="BML2808" s="391"/>
      <c r="BMM2808" s="391"/>
      <c r="BMN2808" s="391"/>
      <c r="BMO2808" s="391"/>
      <c r="BMP2808" s="391"/>
      <c r="BMQ2808" s="391"/>
      <c r="BMR2808" s="391"/>
      <c r="BMS2808" s="391"/>
      <c r="BMT2808" s="391"/>
      <c r="BMU2808" s="391"/>
      <c r="BMV2808" s="391"/>
      <c r="BMW2808" s="391"/>
      <c r="BMX2808" s="391"/>
      <c r="BMY2808" s="391"/>
      <c r="BMZ2808" s="391"/>
      <c r="BNA2808" s="391"/>
      <c r="BNB2808" s="391"/>
      <c r="BNC2808" s="391"/>
      <c r="BND2808" s="391"/>
      <c r="BNE2808" s="391"/>
      <c r="BNF2808" s="391"/>
      <c r="BNG2808" s="391"/>
      <c r="BNH2808" s="391"/>
      <c r="BNI2808" s="391"/>
      <c r="BNJ2808" s="391"/>
      <c r="BNK2808" s="391"/>
      <c r="BNL2808" s="391"/>
      <c r="BNM2808" s="391"/>
      <c r="BNN2808" s="391"/>
      <c r="BNO2808" s="391"/>
      <c r="BNP2808" s="391"/>
      <c r="BNQ2808" s="391"/>
      <c r="BNR2808" s="391"/>
      <c r="BNS2808" s="391"/>
      <c r="BNT2808" s="391"/>
      <c r="BNU2808" s="391"/>
      <c r="BNV2808" s="391"/>
      <c r="BNW2808" s="391"/>
      <c r="BNX2808" s="391"/>
      <c r="BNY2808" s="391"/>
      <c r="BNZ2808" s="391"/>
      <c r="BOA2808" s="391"/>
      <c r="BOB2808" s="391"/>
      <c r="BOC2808" s="391"/>
      <c r="BOD2808" s="391"/>
      <c r="BOE2808" s="391"/>
      <c r="BOF2808" s="391"/>
      <c r="BOG2808" s="391"/>
      <c r="BOH2808" s="391"/>
      <c r="BOI2808" s="391"/>
      <c r="BOJ2808" s="391"/>
      <c r="BOK2808" s="391"/>
      <c r="BOL2808" s="391"/>
      <c r="BOM2808" s="391"/>
      <c r="BON2808" s="391"/>
      <c r="BOO2808" s="391"/>
      <c r="BOP2808" s="391"/>
      <c r="BOQ2808" s="391"/>
      <c r="BOR2808" s="391"/>
      <c r="BOS2808" s="391"/>
      <c r="BOT2808" s="391"/>
      <c r="BOU2808" s="391"/>
      <c r="BOV2808" s="391"/>
      <c r="BOW2808" s="391"/>
      <c r="BOX2808" s="391"/>
      <c r="BOY2808" s="391"/>
      <c r="BOZ2808" s="391"/>
      <c r="BPA2808" s="391"/>
      <c r="BPB2808" s="391"/>
      <c r="BPC2808" s="391"/>
      <c r="BPD2808" s="391"/>
      <c r="BPE2808" s="391"/>
      <c r="BPF2808" s="391"/>
      <c r="BPG2808" s="391"/>
      <c r="BPH2808" s="391"/>
      <c r="BPI2808" s="391"/>
      <c r="BPJ2808" s="391"/>
      <c r="BPK2808" s="391"/>
      <c r="BPL2808" s="391"/>
      <c r="BPM2808" s="391"/>
      <c r="BPN2808" s="391"/>
      <c r="BPO2808" s="391"/>
      <c r="BPP2808" s="391"/>
      <c r="BPQ2808" s="391"/>
      <c r="BPR2808" s="391"/>
      <c r="BPS2808" s="391"/>
      <c r="BPT2808" s="391"/>
      <c r="BPU2808" s="391"/>
      <c r="BPV2808" s="391"/>
      <c r="BPW2808" s="391"/>
      <c r="BPX2808" s="391"/>
      <c r="BPY2808" s="391"/>
      <c r="BPZ2808" s="391"/>
      <c r="BQA2808" s="391"/>
      <c r="BQB2808" s="391"/>
      <c r="BQC2808" s="391"/>
      <c r="BQD2808" s="391"/>
      <c r="BQE2808" s="391"/>
      <c r="BQF2808" s="391"/>
      <c r="BQG2808" s="391"/>
      <c r="BQH2808" s="391"/>
      <c r="BQI2808" s="391"/>
      <c r="BQJ2808" s="391"/>
      <c r="BQK2808" s="391"/>
      <c r="BQL2808" s="391"/>
      <c r="BQM2808" s="391"/>
      <c r="BQN2808" s="391"/>
      <c r="BQO2808" s="391"/>
      <c r="BQP2808" s="391"/>
      <c r="BQQ2808" s="391"/>
      <c r="BQR2808" s="391"/>
      <c r="BQS2808" s="391"/>
      <c r="BQT2808" s="391"/>
      <c r="BQU2808" s="391"/>
      <c r="BQV2808" s="391"/>
      <c r="BQW2808" s="391"/>
      <c r="BQX2808" s="391"/>
      <c r="BQY2808" s="391"/>
      <c r="BQZ2808" s="391"/>
      <c r="BRA2808" s="391"/>
      <c r="BRB2808" s="391"/>
      <c r="BRC2808" s="391"/>
      <c r="BRD2808" s="391"/>
      <c r="BRE2808" s="391"/>
      <c r="BRF2808" s="391"/>
      <c r="BRG2808" s="391"/>
      <c r="BRH2808" s="391"/>
      <c r="BRI2808" s="391"/>
      <c r="BRJ2808" s="391"/>
      <c r="BRK2808" s="391"/>
      <c r="BRL2808" s="391"/>
      <c r="BRM2808" s="391"/>
      <c r="BRN2808" s="391"/>
      <c r="BRO2808" s="391"/>
      <c r="BRP2808" s="391"/>
      <c r="BRQ2808" s="391"/>
      <c r="BRR2808" s="391"/>
      <c r="BRS2808" s="391"/>
      <c r="BRT2808" s="391"/>
      <c r="BRU2808" s="391"/>
      <c r="BRV2808" s="391"/>
      <c r="BRW2808" s="391"/>
      <c r="BRX2808" s="391"/>
      <c r="BRY2808" s="391"/>
      <c r="BRZ2808" s="391"/>
      <c r="BSA2808" s="391"/>
      <c r="BSB2808" s="391"/>
      <c r="BSC2808" s="391"/>
      <c r="BSD2808" s="391"/>
      <c r="BSE2808" s="391"/>
      <c r="BSF2808" s="391"/>
      <c r="BSG2808" s="391"/>
      <c r="BSH2808" s="391"/>
      <c r="BSI2808" s="391"/>
      <c r="BSJ2808" s="391"/>
      <c r="BSK2808" s="391"/>
      <c r="BSL2808" s="391"/>
      <c r="BSM2808" s="391"/>
      <c r="BSN2808" s="391"/>
      <c r="BSO2808" s="391"/>
      <c r="BSP2808" s="391"/>
      <c r="BSQ2808" s="391"/>
      <c r="BSR2808" s="391"/>
      <c r="BSS2808" s="391"/>
      <c r="BST2808" s="391"/>
      <c r="BSU2808" s="391"/>
      <c r="BSV2808" s="391"/>
      <c r="BSW2808" s="391"/>
      <c r="BSX2808" s="391"/>
      <c r="BSY2808" s="391"/>
      <c r="BSZ2808" s="391"/>
      <c r="BTA2808" s="391"/>
      <c r="BTB2808" s="391"/>
      <c r="BTC2808" s="391"/>
      <c r="BTD2808" s="391"/>
      <c r="BTE2808" s="391"/>
      <c r="BTF2808" s="391"/>
      <c r="BTG2808" s="391"/>
      <c r="BTH2808" s="391"/>
      <c r="BTI2808" s="391"/>
      <c r="BTJ2808" s="391"/>
      <c r="BTK2808" s="391"/>
      <c r="BTL2808" s="391"/>
      <c r="BTM2808" s="391"/>
      <c r="BTN2808" s="391"/>
      <c r="BTO2808" s="391"/>
      <c r="BTP2808" s="391"/>
      <c r="BTQ2808" s="391"/>
      <c r="BTR2808" s="391"/>
      <c r="BTS2808" s="391"/>
      <c r="BTT2808" s="391"/>
      <c r="BTU2808" s="391"/>
      <c r="BTV2808" s="391"/>
      <c r="BTW2808" s="391"/>
      <c r="BTX2808" s="391"/>
      <c r="BTY2808" s="391"/>
      <c r="BTZ2808" s="391"/>
      <c r="BUA2808" s="391"/>
      <c r="BUB2808" s="391"/>
      <c r="BUC2808" s="391"/>
      <c r="BUD2808" s="391"/>
      <c r="BUE2808" s="391"/>
      <c r="BUF2808" s="391"/>
      <c r="BUG2808" s="391"/>
      <c r="BUH2808" s="391"/>
      <c r="BUI2808" s="391"/>
      <c r="BUJ2808" s="391"/>
      <c r="BUK2808" s="391"/>
      <c r="BUL2808" s="391"/>
      <c r="BUM2808" s="391"/>
      <c r="BUN2808" s="391"/>
      <c r="BUO2808" s="391"/>
      <c r="BUP2808" s="391"/>
      <c r="BUQ2808" s="391"/>
      <c r="BUR2808" s="391"/>
      <c r="BUS2808" s="391"/>
      <c r="BUT2808" s="391"/>
      <c r="BUU2808" s="391"/>
      <c r="BUV2808" s="391"/>
      <c r="BUW2808" s="391"/>
      <c r="BUX2808" s="391"/>
      <c r="BUY2808" s="391"/>
      <c r="BUZ2808" s="391"/>
      <c r="BVA2808" s="391"/>
      <c r="BVB2808" s="391"/>
      <c r="BVC2808" s="391"/>
      <c r="BVD2808" s="391"/>
      <c r="BVE2808" s="391"/>
      <c r="BVF2808" s="391"/>
      <c r="BVG2808" s="391"/>
      <c r="BVH2808" s="391"/>
      <c r="BVI2808" s="391"/>
      <c r="BVJ2808" s="391"/>
      <c r="BVK2808" s="391"/>
      <c r="BVL2808" s="391"/>
      <c r="BVM2808" s="391"/>
      <c r="BVN2808" s="391"/>
      <c r="BVO2808" s="391"/>
      <c r="BVP2808" s="391"/>
      <c r="BVQ2808" s="391"/>
      <c r="BVR2808" s="391"/>
      <c r="BVS2808" s="391"/>
      <c r="BVT2808" s="391"/>
      <c r="BVU2808" s="391"/>
      <c r="BVV2808" s="391"/>
      <c r="BVW2808" s="391"/>
      <c r="BVX2808" s="391"/>
      <c r="BVY2808" s="391"/>
      <c r="BVZ2808" s="391"/>
      <c r="BWA2808" s="391"/>
      <c r="BWB2808" s="391"/>
      <c r="BWC2808" s="391"/>
      <c r="BWD2808" s="391"/>
      <c r="BWE2808" s="391"/>
      <c r="BWF2808" s="391"/>
      <c r="BWG2808" s="391"/>
      <c r="BWH2808" s="391"/>
      <c r="BWI2808" s="391"/>
      <c r="BWJ2808" s="391"/>
      <c r="BWK2808" s="391"/>
      <c r="BWL2808" s="391"/>
      <c r="BWM2808" s="391"/>
      <c r="BWN2808" s="391"/>
      <c r="BWO2808" s="391"/>
      <c r="BWP2808" s="391"/>
      <c r="BWQ2808" s="391"/>
      <c r="BWR2808" s="391"/>
      <c r="BWS2808" s="391"/>
      <c r="BWT2808" s="391"/>
      <c r="BWU2808" s="391"/>
      <c r="BWV2808" s="391"/>
      <c r="BWW2808" s="391"/>
      <c r="BWX2808" s="391"/>
      <c r="BWY2808" s="391"/>
      <c r="BWZ2808" s="391"/>
      <c r="BXA2808" s="391"/>
      <c r="BXB2808" s="391"/>
      <c r="BXC2808" s="391"/>
      <c r="BXD2808" s="391"/>
      <c r="BXE2808" s="391"/>
      <c r="BXF2808" s="391"/>
      <c r="BXG2808" s="391"/>
      <c r="BXH2808" s="391"/>
      <c r="BXI2808" s="391"/>
      <c r="BXJ2808" s="391"/>
      <c r="BXK2808" s="391"/>
      <c r="BXL2808" s="391"/>
      <c r="BXM2808" s="391"/>
      <c r="BXN2808" s="391"/>
      <c r="BXO2808" s="391"/>
      <c r="BXP2808" s="391"/>
      <c r="BXQ2808" s="391"/>
      <c r="BXR2808" s="391"/>
      <c r="BXS2808" s="391"/>
      <c r="BXT2808" s="391"/>
      <c r="BXU2808" s="391"/>
      <c r="BXV2808" s="391"/>
      <c r="BXW2808" s="391"/>
      <c r="BXX2808" s="391"/>
      <c r="BXY2808" s="391"/>
      <c r="BXZ2808" s="391"/>
      <c r="BYA2808" s="391"/>
      <c r="BYB2808" s="391"/>
      <c r="BYC2808" s="391"/>
      <c r="BYD2808" s="391"/>
      <c r="BYE2808" s="391"/>
      <c r="BYF2808" s="391"/>
      <c r="BYG2808" s="391"/>
      <c r="BYH2808" s="391"/>
      <c r="BYI2808" s="391"/>
      <c r="BYJ2808" s="391"/>
      <c r="BYK2808" s="391"/>
      <c r="BYL2808" s="391"/>
      <c r="BYM2808" s="391"/>
      <c r="BYN2808" s="391"/>
      <c r="BYO2808" s="391"/>
      <c r="BYP2808" s="391"/>
      <c r="BYQ2808" s="391"/>
      <c r="BYR2808" s="391"/>
      <c r="BYS2808" s="391"/>
      <c r="BYT2808" s="391"/>
      <c r="BYU2808" s="391"/>
      <c r="BYV2808" s="391"/>
      <c r="BYW2808" s="391"/>
      <c r="BYX2808" s="391"/>
      <c r="BYY2808" s="391"/>
      <c r="BYZ2808" s="391"/>
      <c r="BZA2808" s="391"/>
      <c r="BZB2808" s="391"/>
      <c r="BZC2808" s="391"/>
      <c r="BZD2808" s="391"/>
      <c r="BZE2808" s="391"/>
      <c r="BZF2808" s="391"/>
      <c r="BZG2808" s="391"/>
      <c r="BZH2808" s="391"/>
      <c r="BZI2808" s="391"/>
      <c r="BZJ2808" s="391"/>
      <c r="BZK2808" s="391"/>
      <c r="BZL2808" s="391"/>
      <c r="BZM2808" s="391"/>
      <c r="BZN2808" s="391"/>
      <c r="BZO2808" s="391"/>
      <c r="BZP2808" s="391"/>
      <c r="BZQ2808" s="391"/>
      <c r="BZR2808" s="391"/>
      <c r="BZS2808" s="391"/>
      <c r="BZT2808" s="391"/>
      <c r="BZU2808" s="391"/>
      <c r="BZV2808" s="391"/>
      <c r="BZW2808" s="391"/>
      <c r="BZX2808" s="391"/>
      <c r="BZY2808" s="391"/>
      <c r="BZZ2808" s="391"/>
      <c r="CAA2808" s="391"/>
      <c r="CAB2808" s="391"/>
      <c r="CAC2808" s="391"/>
      <c r="CAD2808" s="391"/>
      <c r="CAE2808" s="391"/>
      <c r="CAF2808" s="391"/>
      <c r="CAG2808" s="391"/>
      <c r="CAH2808" s="391"/>
      <c r="CAI2808" s="391"/>
      <c r="CAJ2808" s="391"/>
      <c r="CAK2808" s="391"/>
      <c r="CAL2808" s="391"/>
      <c r="CAM2808" s="391"/>
      <c r="CAN2808" s="391"/>
      <c r="CAO2808" s="391"/>
      <c r="CAP2808" s="391"/>
      <c r="CAQ2808" s="391"/>
      <c r="CAR2808" s="391"/>
      <c r="CAS2808" s="391"/>
      <c r="CAT2808" s="391"/>
      <c r="CAU2808" s="391"/>
      <c r="CAV2808" s="391"/>
      <c r="CAW2808" s="391"/>
      <c r="CAX2808" s="391"/>
      <c r="CAY2808" s="391"/>
      <c r="CAZ2808" s="391"/>
      <c r="CBA2808" s="391"/>
      <c r="CBB2808" s="391"/>
      <c r="CBC2808" s="391"/>
      <c r="CBD2808" s="391"/>
      <c r="CBE2808" s="391"/>
      <c r="CBF2808" s="391"/>
      <c r="CBG2808" s="391"/>
      <c r="CBH2808" s="391"/>
      <c r="CBI2808" s="391"/>
      <c r="CBJ2808" s="391"/>
      <c r="CBK2808" s="391"/>
      <c r="CBL2808" s="391"/>
      <c r="CBM2808" s="391"/>
      <c r="CBN2808" s="391"/>
      <c r="CBO2808" s="391"/>
      <c r="CBP2808" s="391"/>
      <c r="CBQ2808" s="391"/>
      <c r="CBR2808" s="391"/>
      <c r="CBS2808" s="391"/>
      <c r="CBT2808" s="391"/>
      <c r="CBU2808" s="391"/>
      <c r="CBV2808" s="391"/>
      <c r="CBW2808" s="391"/>
      <c r="CBX2808" s="391"/>
      <c r="CBY2808" s="391"/>
      <c r="CBZ2808" s="391"/>
      <c r="CCA2808" s="391"/>
      <c r="CCB2808" s="391"/>
      <c r="CCC2808" s="391"/>
      <c r="CCD2808" s="391"/>
      <c r="CCE2808" s="391"/>
      <c r="CCF2808" s="391"/>
      <c r="CCG2808" s="391"/>
      <c r="CCH2808" s="391"/>
      <c r="CCI2808" s="391"/>
      <c r="CCJ2808" s="391"/>
      <c r="CCK2808" s="391"/>
      <c r="CCL2808" s="391"/>
      <c r="CCM2808" s="391"/>
      <c r="CCN2808" s="391"/>
      <c r="CCO2808" s="391"/>
      <c r="CCP2808" s="391"/>
      <c r="CCQ2808" s="391"/>
      <c r="CCR2808" s="391"/>
      <c r="CCS2808" s="391"/>
      <c r="CCT2808" s="391"/>
      <c r="CCU2808" s="391"/>
      <c r="CCV2808" s="391"/>
      <c r="CCW2808" s="391"/>
      <c r="CCX2808" s="391"/>
      <c r="CCY2808" s="391"/>
      <c r="CCZ2808" s="391"/>
      <c r="CDA2808" s="391"/>
      <c r="CDB2808" s="391"/>
      <c r="CDC2808" s="391"/>
      <c r="CDD2808" s="391"/>
      <c r="CDE2808" s="391"/>
      <c r="CDF2808" s="391"/>
      <c r="CDG2808" s="391"/>
      <c r="CDH2808" s="391"/>
      <c r="CDI2808" s="391"/>
      <c r="CDJ2808" s="391"/>
      <c r="CDK2808" s="391"/>
      <c r="CDL2808" s="391"/>
      <c r="CDM2808" s="391"/>
      <c r="CDN2808" s="391"/>
      <c r="CDO2808" s="391"/>
      <c r="CDP2808" s="391"/>
      <c r="CDQ2808" s="391"/>
      <c r="CDR2808" s="391"/>
      <c r="CDS2808" s="391"/>
      <c r="CDT2808" s="391"/>
      <c r="CDU2808" s="391"/>
      <c r="CDV2808" s="391"/>
      <c r="CDW2808" s="391"/>
      <c r="CDX2808" s="391"/>
      <c r="CDY2808" s="391"/>
      <c r="CDZ2808" s="391"/>
      <c r="CEA2808" s="391"/>
      <c r="CEB2808" s="391"/>
      <c r="CEC2808" s="391"/>
      <c r="CED2808" s="391"/>
      <c r="CEE2808" s="391"/>
      <c r="CEF2808" s="391"/>
      <c r="CEG2808" s="391"/>
      <c r="CEH2808" s="391"/>
      <c r="CEI2808" s="391"/>
      <c r="CEJ2808" s="391"/>
      <c r="CEK2808" s="391"/>
      <c r="CEL2808" s="391"/>
      <c r="CEM2808" s="391"/>
      <c r="CEN2808" s="391"/>
      <c r="CEO2808" s="391"/>
      <c r="CEP2808" s="391"/>
      <c r="CEQ2808" s="391"/>
      <c r="CER2808" s="391"/>
      <c r="CES2808" s="391"/>
      <c r="CET2808" s="391"/>
      <c r="CEU2808" s="391"/>
      <c r="CEV2808" s="391"/>
      <c r="CEW2808" s="391"/>
      <c r="CEX2808" s="391"/>
      <c r="CEY2808" s="391"/>
      <c r="CEZ2808" s="391"/>
      <c r="CFA2808" s="391"/>
      <c r="CFB2808" s="391"/>
      <c r="CFC2808" s="391"/>
      <c r="CFD2808" s="391"/>
      <c r="CFE2808" s="391"/>
      <c r="CFF2808" s="391"/>
      <c r="CFG2808" s="391"/>
      <c r="CFH2808" s="391"/>
      <c r="CFI2808" s="391"/>
      <c r="CFJ2808" s="391"/>
      <c r="CFK2808" s="391"/>
      <c r="CFL2808" s="391"/>
      <c r="CFM2808" s="391"/>
      <c r="CFN2808" s="391"/>
      <c r="CFO2808" s="391"/>
      <c r="CFP2808" s="391"/>
      <c r="CFQ2808" s="391"/>
      <c r="CFR2808" s="391"/>
      <c r="CFS2808" s="391"/>
      <c r="CFT2808" s="391"/>
      <c r="CFU2808" s="391"/>
      <c r="CFV2808" s="391"/>
      <c r="CFW2808" s="391"/>
      <c r="CFX2808" s="391"/>
      <c r="CFY2808" s="391"/>
      <c r="CFZ2808" s="391"/>
      <c r="CGA2808" s="391"/>
      <c r="CGB2808" s="391"/>
      <c r="CGC2808" s="391"/>
      <c r="CGD2808" s="391"/>
      <c r="CGE2808" s="391"/>
      <c r="CGF2808" s="391"/>
      <c r="CGG2808" s="391"/>
      <c r="CGH2808" s="391"/>
      <c r="CGI2808" s="391"/>
      <c r="CGJ2808" s="391"/>
      <c r="CGK2808" s="391"/>
      <c r="CGL2808" s="391"/>
      <c r="CGM2808" s="391"/>
      <c r="CGN2808" s="391"/>
      <c r="CGO2808" s="391"/>
      <c r="CGP2808" s="391"/>
      <c r="CGQ2808" s="391"/>
      <c r="CGR2808" s="391"/>
      <c r="CGS2808" s="391"/>
      <c r="CGT2808" s="391"/>
      <c r="CGU2808" s="391"/>
      <c r="CGV2808" s="391"/>
      <c r="CGW2808" s="391"/>
      <c r="CGX2808" s="391"/>
      <c r="CGY2808" s="391"/>
      <c r="CGZ2808" s="391"/>
      <c r="CHA2808" s="391"/>
      <c r="CHB2808" s="391"/>
      <c r="CHC2808" s="391"/>
      <c r="CHD2808" s="391"/>
      <c r="CHE2808" s="391"/>
      <c r="CHF2808" s="391"/>
      <c r="CHG2808" s="391"/>
      <c r="CHH2808" s="391"/>
      <c r="CHI2808" s="391"/>
      <c r="CHJ2808" s="391"/>
      <c r="CHK2808" s="391"/>
      <c r="CHL2808" s="391"/>
      <c r="CHM2808" s="391"/>
      <c r="CHN2808" s="391"/>
      <c r="CHO2808" s="391"/>
      <c r="CHP2808" s="391"/>
      <c r="CHQ2808" s="391"/>
      <c r="CHR2808" s="391"/>
      <c r="CHS2808" s="391"/>
      <c r="CHT2808" s="391"/>
      <c r="CHU2808" s="391"/>
      <c r="CHV2808" s="391"/>
      <c r="CHW2808" s="391"/>
      <c r="CHX2808" s="391"/>
      <c r="CHY2808" s="391"/>
      <c r="CHZ2808" s="391"/>
      <c r="CIA2808" s="391"/>
      <c r="CIB2808" s="391"/>
      <c r="CIC2808" s="391"/>
      <c r="CID2808" s="391"/>
      <c r="CIE2808" s="391"/>
      <c r="CIF2808" s="391"/>
      <c r="CIG2808" s="391"/>
      <c r="CIH2808" s="391"/>
      <c r="CII2808" s="391"/>
      <c r="CIJ2808" s="391"/>
      <c r="CIK2808" s="391"/>
      <c r="CIL2808" s="391"/>
      <c r="CIM2808" s="391"/>
      <c r="CIN2808" s="391"/>
      <c r="CIO2808" s="391"/>
      <c r="CIP2808" s="391"/>
      <c r="CIQ2808" s="391"/>
      <c r="CIR2808" s="391"/>
      <c r="CIS2808" s="391"/>
      <c r="CIT2808" s="391"/>
      <c r="CIU2808" s="391"/>
      <c r="CIV2808" s="391"/>
      <c r="CIW2808" s="391"/>
      <c r="CIX2808" s="391"/>
      <c r="CIY2808" s="391"/>
      <c r="CIZ2808" s="391"/>
      <c r="CJA2808" s="391"/>
      <c r="CJB2808" s="391"/>
      <c r="CJC2808" s="391"/>
      <c r="CJD2808" s="391"/>
      <c r="CJE2808" s="391"/>
      <c r="CJF2808" s="391"/>
      <c r="CJG2808" s="391"/>
      <c r="CJH2808" s="391"/>
      <c r="CJI2808" s="391"/>
      <c r="CJJ2808" s="391"/>
      <c r="CJK2808" s="391"/>
      <c r="CJL2808" s="391"/>
      <c r="CJM2808" s="391"/>
      <c r="CJN2808" s="391"/>
      <c r="CJO2808" s="391"/>
      <c r="CJP2808" s="391"/>
      <c r="CJQ2808" s="391"/>
      <c r="CJR2808" s="391"/>
      <c r="CJS2808" s="391"/>
      <c r="CJT2808" s="391"/>
      <c r="CJU2808" s="391"/>
      <c r="CJV2808" s="391"/>
      <c r="CJW2808" s="391"/>
      <c r="CJX2808" s="391"/>
      <c r="CJY2808" s="391"/>
      <c r="CJZ2808" s="391"/>
      <c r="CKA2808" s="391"/>
      <c r="CKB2808" s="391"/>
      <c r="CKC2808" s="391"/>
      <c r="CKD2808" s="391"/>
      <c r="CKE2808" s="391"/>
      <c r="CKF2808" s="391"/>
      <c r="CKG2808" s="391"/>
      <c r="CKH2808" s="391"/>
      <c r="CKI2808" s="391"/>
      <c r="CKJ2808" s="391"/>
      <c r="CKK2808" s="391"/>
      <c r="CKL2808" s="391"/>
      <c r="CKM2808" s="391"/>
      <c r="CKN2808" s="391"/>
      <c r="CKO2808" s="391"/>
      <c r="CKP2808" s="391"/>
      <c r="CKQ2808" s="391"/>
      <c r="CKR2808" s="391"/>
      <c r="CKS2808" s="391"/>
      <c r="CKT2808" s="391"/>
      <c r="CKU2808" s="391"/>
      <c r="CKV2808" s="391"/>
      <c r="CKW2808" s="391"/>
      <c r="CKX2808" s="391"/>
      <c r="CKY2808" s="391"/>
      <c r="CKZ2808" s="391"/>
      <c r="CLA2808" s="391"/>
      <c r="CLB2808" s="391"/>
      <c r="CLC2808" s="391"/>
      <c r="CLD2808" s="391"/>
      <c r="CLE2808" s="391"/>
      <c r="CLF2808" s="391"/>
      <c r="CLG2808" s="391"/>
      <c r="CLH2808" s="391"/>
      <c r="CLI2808" s="391"/>
      <c r="CLJ2808" s="391"/>
      <c r="CLK2808" s="391"/>
      <c r="CLL2808" s="391"/>
      <c r="CLM2808" s="391"/>
      <c r="CLN2808" s="391"/>
      <c r="CLO2808" s="391"/>
      <c r="CLP2808" s="391"/>
      <c r="CLQ2808" s="391"/>
      <c r="CLR2808" s="391"/>
      <c r="CLS2808" s="391"/>
      <c r="CLT2808" s="391"/>
      <c r="CLU2808" s="391"/>
      <c r="CLV2808" s="391"/>
      <c r="CLW2808" s="391"/>
      <c r="CLX2808" s="391"/>
      <c r="CLY2808" s="391"/>
      <c r="CLZ2808" s="391"/>
      <c r="CMA2808" s="391"/>
      <c r="CMB2808" s="391"/>
      <c r="CMC2808" s="391"/>
      <c r="CMD2808" s="391"/>
      <c r="CME2808" s="391"/>
      <c r="CMF2808" s="391"/>
      <c r="CMG2808" s="391"/>
      <c r="CMH2808" s="391"/>
      <c r="CMI2808" s="391"/>
      <c r="CMJ2808" s="391"/>
      <c r="CMK2808" s="391"/>
      <c r="CML2808" s="391"/>
      <c r="CMM2808" s="391"/>
      <c r="CMN2808" s="391"/>
      <c r="CMO2808" s="391"/>
      <c r="CMP2808" s="391"/>
      <c r="CMQ2808" s="391"/>
      <c r="CMR2808" s="391"/>
      <c r="CMS2808" s="391"/>
      <c r="CMT2808" s="391"/>
      <c r="CMU2808" s="391"/>
      <c r="CMV2808" s="391"/>
      <c r="CMW2808" s="391"/>
      <c r="CMX2808" s="391"/>
      <c r="CMY2808" s="391"/>
      <c r="CMZ2808" s="391"/>
      <c r="CNA2808" s="391"/>
      <c r="CNB2808" s="391"/>
      <c r="CNC2808" s="391"/>
      <c r="CND2808" s="391"/>
      <c r="CNE2808" s="391"/>
      <c r="CNF2808" s="391"/>
      <c r="CNG2808" s="391"/>
      <c r="CNH2808" s="391"/>
      <c r="CNI2808" s="391"/>
      <c r="CNJ2808" s="391"/>
      <c r="CNK2808" s="391"/>
      <c r="CNL2808" s="391"/>
      <c r="CNM2808" s="391"/>
      <c r="CNN2808" s="391"/>
      <c r="CNO2808" s="391"/>
      <c r="CNP2808" s="391"/>
      <c r="CNQ2808" s="391"/>
      <c r="CNR2808" s="391"/>
      <c r="CNS2808" s="391"/>
      <c r="CNT2808" s="391"/>
      <c r="CNU2808" s="391"/>
      <c r="CNV2808" s="391"/>
      <c r="CNW2808" s="391"/>
      <c r="CNX2808" s="391"/>
      <c r="CNY2808" s="391"/>
      <c r="CNZ2808" s="391"/>
      <c r="COA2808" s="391"/>
      <c r="COB2808" s="391"/>
      <c r="COC2808" s="391"/>
      <c r="COD2808" s="391"/>
      <c r="COE2808" s="391"/>
      <c r="COF2808" s="391"/>
      <c r="COG2808" s="391"/>
      <c r="COH2808" s="391"/>
      <c r="COI2808" s="391"/>
      <c r="COJ2808" s="391"/>
      <c r="COK2808" s="391"/>
      <c r="COL2808" s="391"/>
      <c r="COM2808" s="391"/>
      <c r="CON2808" s="391"/>
      <c r="COO2808" s="391"/>
      <c r="COP2808" s="391"/>
      <c r="COQ2808" s="391"/>
      <c r="COR2808" s="391"/>
      <c r="COS2808" s="391"/>
      <c r="COT2808" s="391"/>
      <c r="COU2808" s="391"/>
      <c r="COV2808" s="391"/>
      <c r="COW2808" s="391"/>
      <c r="COX2808" s="391"/>
      <c r="COY2808" s="391"/>
      <c r="COZ2808" s="391"/>
      <c r="CPA2808" s="391"/>
      <c r="CPB2808" s="391"/>
      <c r="CPC2808" s="391"/>
      <c r="CPD2808" s="391"/>
      <c r="CPE2808" s="391"/>
      <c r="CPF2808" s="391"/>
      <c r="CPG2808" s="391"/>
      <c r="CPH2808" s="391"/>
      <c r="CPI2808" s="391"/>
      <c r="CPJ2808" s="391"/>
      <c r="CPK2808" s="391"/>
      <c r="CPL2808" s="391"/>
      <c r="CPM2808" s="391"/>
      <c r="CPN2808" s="391"/>
      <c r="CPO2808" s="391"/>
      <c r="CPP2808" s="391"/>
      <c r="CPQ2808" s="391"/>
      <c r="CPR2808" s="391"/>
      <c r="CPS2808" s="391"/>
      <c r="CPT2808" s="391"/>
      <c r="CPU2808" s="391"/>
      <c r="CPV2808" s="391"/>
      <c r="CPW2808" s="391"/>
      <c r="CPX2808" s="391"/>
      <c r="CPY2808" s="391"/>
      <c r="CPZ2808" s="391"/>
      <c r="CQA2808" s="391"/>
      <c r="CQB2808" s="391"/>
      <c r="CQC2808" s="391"/>
      <c r="CQD2808" s="391"/>
      <c r="CQE2808" s="391"/>
      <c r="CQF2808" s="391"/>
      <c r="CQG2808" s="391"/>
      <c r="CQH2808" s="391"/>
      <c r="CQI2808" s="391"/>
      <c r="CQJ2808" s="391"/>
      <c r="CQK2808" s="391"/>
      <c r="CQL2808" s="391"/>
      <c r="CQM2808" s="391"/>
      <c r="CQN2808" s="391"/>
      <c r="CQO2808" s="391"/>
      <c r="CQP2808" s="391"/>
      <c r="CQQ2808" s="391"/>
      <c r="CQR2808" s="391"/>
      <c r="CQS2808" s="391"/>
      <c r="CQT2808" s="391"/>
      <c r="CQU2808" s="391"/>
      <c r="CQV2808" s="391"/>
      <c r="CQW2808" s="391"/>
      <c r="CQX2808" s="391"/>
      <c r="CQY2808" s="391"/>
      <c r="CQZ2808" s="391"/>
      <c r="CRA2808" s="391"/>
      <c r="CRB2808" s="391"/>
      <c r="CRC2808" s="391"/>
      <c r="CRD2808" s="391"/>
      <c r="CRE2808" s="391"/>
      <c r="CRF2808" s="391"/>
      <c r="CRG2808" s="391"/>
      <c r="CRH2808" s="391"/>
      <c r="CRI2808" s="391"/>
      <c r="CRJ2808" s="391"/>
      <c r="CRK2808" s="391"/>
      <c r="CRL2808" s="391"/>
      <c r="CRM2808" s="391"/>
      <c r="CRN2808" s="391"/>
      <c r="CRO2808" s="391"/>
      <c r="CRP2808" s="391"/>
      <c r="CRQ2808" s="391"/>
      <c r="CRR2808" s="391"/>
      <c r="CRS2808" s="391"/>
      <c r="CRT2808" s="391"/>
      <c r="CRU2808" s="391"/>
      <c r="CRV2808" s="391"/>
      <c r="CRW2808" s="391"/>
      <c r="CRX2808" s="391"/>
      <c r="CRY2808" s="391"/>
      <c r="CRZ2808" s="391"/>
      <c r="CSA2808" s="391"/>
      <c r="CSB2808" s="391"/>
      <c r="CSC2808" s="391"/>
      <c r="CSD2808" s="391"/>
      <c r="CSE2808" s="391"/>
      <c r="CSF2808" s="391"/>
      <c r="CSG2808" s="391"/>
      <c r="CSH2808" s="391"/>
      <c r="CSI2808" s="391"/>
      <c r="CSJ2808" s="391"/>
      <c r="CSK2808" s="391"/>
      <c r="CSL2808" s="391"/>
      <c r="CSM2808" s="391"/>
      <c r="CSN2808" s="391"/>
      <c r="CSO2808" s="391"/>
      <c r="CSP2808" s="391"/>
      <c r="CSQ2808" s="391"/>
      <c r="CSR2808" s="391"/>
      <c r="CSS2808" s="391"/>
      <c r="CST2808" s="391"/>
      <c r="CSU2808" s="391"/>
      <c r="CSV2808" s="391"/>
      <c r="CSW2808" s="391"/>
      <c r="CSX2808" s="391"/>
      <c r="CSY2808" s="391"/>
      <c r="CSZ2808" s="391"/>
      <c r="CTA2808" s="391"/>
      <c r="CTB2808" s="391"/>
      <c r="CTC2808" s="391"/>
      <c r="CTD2808" s="391"/>
      <c r="CTE2808" s="391"/>
      <c r="CTF2808" s="391"/>
      <c r="CTG2808" s="391"/>
      <c r="CTH2808" s="391"/>
      <c r="CTI2808" s="391"/>
      <c r="CTJ2808" s="391"/>
      <c r="CTK2808" s="391"/>
      <c r="CTL2808" s="391"/>
      <c r="CTM2808" s="391"/>
      <c r="CTN2808" s="391"/>
      <c r="CTO2808" s="391"/>
      <c r="CTP2808" s="391"/>
      <c r="CTQ2808" s="391"/>
      <c r="CTR2808" s="391"/>
      <c r="CTS2808" s="391"/>
      <c r="CTT2808" s="391"/>
      <c r="CTU2808" s="391"/>
      <c r="CTV2808" s="391"/>
      <c r="CTW2808" s="391"/>
      <c r="CTX2808" s="391"/>
      <c r="CTY2808" s="391"/>
      <c r="CTZ2808" s="391"/>
      <c r="CUA2808" s="391"/>
      <c r="CUB2808" s="391"/>
      <c r="CUC2808" s="391"/>
      <c r="CUD2808" s="391"/>
      <c r="CUE2808" s="391"/>
      <c r="CUF2808" s="391"/>
      <c r="CUG2808" s="391"/>
      <c r="CUH2808" s="391"/>
      <c r="CUI2808" s="391"/>
      <c r="CUJ2808" s="391"/>
      <c r="CUK2808" s="391"/>
      <c r="CUL2808" s="391"/>
      <c r="CUM2808" s="391"/>
      <c r="CUN2808" s="391"/>
      <c r="CUO2808" s="391"/>
      <c r="CUP2808" s="391"/>
      <c r="CUQ2808" s="391"/>
      <c r="CUR2808" s="391"/>
      <c r="CUS2808" s="391"/>
      <c r="CUT2808" s="391"/>
      <c r="CUU2808" s="391"/>
      <c r="CUV2808" s="391"/>
      <c r="CUW2808" s="391"/>
      <c r="CUX2808" s="391"/>
      <c r="CUY2808" s="391"/>
      <c r="CUZ2808" s="391"/>
      <c r="CVA2808" s="391"/>
      <c r="CVB2808" s="391"/>
      <c r="CVC2808" s="391"/>
      <c r="CVD2808" s="391"/>
      <c r="CVE2808" s="391"/>
      <c r="CVF2808" s="391"/>
      <c r="CVG2808" s="391"/>
      <c r="CVH2808" s="391"/>
      <c r="CVI2808" s="391"/>
      <c r="CVJ2808" s="391"/>
      <c r="CVK2808" s="391"/>
      <c r="CVL2808" s="391"/>
      <c r="CVM2808" s="391"/>
      <c r="CVN2808" s="391"/>
      <c r="CVO2808" s="391"/>
      <c r="CVP2808" s="391"/>
      <c r="CVQ2808" s="391"/>
      <c r="CVR2808" s="391"/>
      <c r="CVS2808" s="391"/>
      <c r="CVT2808" s="391"/>
      <c r="CVU2808" s="391"/>
      <c r="CVV2808" s="391"/>
      <c r="CVW2808" s="391"/>
      <c r="CVX2808" s="391"/>
      <c r="CVY2808" s="391"/>
      <c r="CVZ2808" s="391"/>
      <c r="CWA2808" s="391"/>
      <c r="CWB2808" s="391"/>
      <c r="CWC2808" s="391"/>
      <c r="CWD2808" s="391"/>
      <c r="CWE2808" s="391"/>
      <c r="CWF2808" s="391"/>
      <c r="CWG2808" s="391"/>
      <c r="CWH2808" s="391"/>
      <c r="CWI2808" s="391"/>
      <c r="CWJ2808" s="391"/>
      <c r="CWK2808" s="391"/>
      <c r="CWL2808" s="391"/>
      <c r="CWM2808" s="391"/>
      <c r="CWN2808" s="391"/>
      <c r="CWO2808" s="391"/>
      <c r="CWP2808" s="391"/>
      <c r="CWQ2808" s="391"/>
      <c r="CWR2808" s="391"/>
      <c r="CWS2808" s="391"/>
      <c r="CWT2808" s="391"/>
      <c r="CWU2808" s="391"/>
      <c r="CWV2808" s="391"/>
      <c r="CWW2808" s="391"/>
      <c r="CWX2808" s="391"/>
      <c r="CWY2808" s="391"/>
      <c r="CWZ2808" s="391"/>
      <c r="CXA2808" s="391"/>
      <c r="CXB2808" s="391"/>
      <c r="CXC2808" s="391"/>
      <c r="CXD2808" s="391"/>
      <c r="CXE2808" s="391"/>
      <c r="CXF2808" s="391"/>
      <c r="CXG2808" s="391"/>
      <c r="CXH2808" s="391"/>
      <c r="CXI2808" s="391"/>
      <c r="CXJ2808" s="391"/>
      <c r="CXK2808" s="391"/>
      <c r="CXL2808" s="391"/>
      <c r="CXM2808" s="391"/>
      <c r="CXN2808" s="391"/>
      <c r="CXO2808" s="391"/>
      <c r="CXP2808" s="391"/>
      <c r="CXQ2808" s="391"/>
      <c r="CXR2808" s="391"/>
      <c r="CXS2808" s="391"/>
      <c r="CXT2808" s="391"/>
      <c r="CXU2808" s="391"/>
      <c r="CXV2808" s="391"/>
      <c r="CXW2808" s="391"/>
      <c r="CXX2808" s="391"/>
      <c r="CXY2808" s="391"/>
      <c r="CXZ2808" s="391"/>
      <c r="CYA2808" s="391"/>
      <c r="CYB2808" s="391"/>
      <c r="CYC2808" s="391"/>
      <c r="CYD2808" s="391"/>
      <c r="CYE2808" s="391"/>
      <c r="CYF2808" s="391"/>
      <c r="CYG2808" s="391"/>
      <c r="CYH2808" s="391"/>
      <c r="CYI2808" s="391"/>
      <c r="CYJ2808" s="391"/>
      <c r="CYK2808" s="391"/>
      <c r="CYL2808" s="391"/>
      <c r="CYM2808" s="391"/>
      <c r="CYN2808" s="391"/>
      <c r="CYO2808" s="391"/>
      <c r="CYP2808" s="391"/>
      <c r="CYQ2808" s="391"/>
      <c r="CYR2808" s="391"/>
      <c r="CYS2808" s="391"/>
      <c r="CYT2808" s="391"/>
      <c r="CYU2808" s="391"/>
      <c r="CYV2808" s="391"/>
      <c r="CYW2808" s="391"/>
      <c r="CYX2808" s="391"/>
      <c r="CYY2808" s="391"/>
      <c r="CYZ2808" s="391"/>
      <c r="CZA2808" s="391"/>
      <c r="CZB2808" s="391"/>
      <c r="CZC2808" s="391"/>
      <c r="CZD2808" s="391"/>
      <c r="CZE2808" s="391"/>
      <c r="CZF2808" s="391"/>
      <c r="CZG2808" s="391"/>
      <c r="CZH2808" s="391"/>
      <c r="CZI2808" s="391"/>
      <c r="CZJ2808" s="391"/>
      <c r="CZK2808" s="391"/>
      <c r="CZL2808" s="391"/>
      <c r="CZM2808" s="391"/>
      <c r="CZN2808" s="391"/>
      <c r="CZO2808" s="391"/>
      <c r="CZP2808" s="391"/>
      <c r="CZQ2808" s="391"/>
      <c r="CZR2808" s="391"/>
      <c r="CZS2808" s="391"/>
      <c r="CZT2808" s="391"/>
      <c r="CZU2808" s="391"/>
      <c r="CZV2808" s="391"/>
      <c r="CZW2808" s="391"/>
      <c r="CZX2808" s="391"/>
      <c r="CZY2808" s="391"/>
      <c r="CZZ2808" s="391"/>
      <c r="DAA2808" s="391"/>
      <c r="DAB2808" s="391"/>
      <c r="DAC2808" s="391"/>
      <c r="DAD2808" s="391"/>
      <c r="DAE2808" s="391"/>
      <c r="DAF2808" s="391"/>
      <c r="DAG2808" s="391"/>
      <c r="DAH2808" s="391"/>
      <c r="DAI2808" s="391"/>
      <c r="DAJ2808" s="391"/>
      <c r="DAK2808" s="391"/>
      <c r="DAL2808" s="391"/>
      <c r="DAM2808" s="391"/>
      <c r="DAN2808" s="391"/>
      <c r="DAO2808" s="391"/>
      <c r="DAP2808" s="391"/>
      <c r="DAQ2808" s="391"/>
      <c r="DAR2808" s="391"/>
      <c r="DAS2808" s="391"/>
      <c r="DAT2808" s="391"/>
      <c r="DAU2808" s="391"/>
      <c r="DAV2808" s="391"/>
      <c r="DAW2808" s="391"/>
      <c r="DAX2808" s="391"/>
      <c r="DAY2808" s="391"/>
      <c r="DAZ2808" s="391"/>
      <c r="DBA2808" s="391"/>
      <c r="DBB2808" s="391"/>
      <c r="DBC2808" s="391"/>
      <c r="DBD2808" s="391"/>
      <c r="DBE2808" s="391"/>
      <c r="DBF2808" s="391"/>
      <c r="DBG2808" s="391"/>
      <c r="DBH2808" s="391"/>
      <c r="DBI2808" s="391"/>
      <c r="DBJ2808" s="391"/>
      <c r="DBK2808" s="391"/>
      <c r="DBL2808" s="391"/>
      <c r="DBM2808" s="391"/>
      <c r="DBN2808" s="391"/>
      <c r="DBO2808" s="391"/>
      <c r="DBP2808" s="391"/>
      <c r="DBQ2808" s="391"/>
      <c r="DBR2808" s="391"/>
      <c r="DBS2808" s="391"/>
      <c r="DBT2808" s="391"/>
      <c r="DBU2808" s="391"/>
      <c r="DBV2808" s="391"/>
      <c r="DBW2808" s="391"/>
      <c r="DBX2808" s="391"/>
      <c r="DBY2808" s="391"/>
      <c r="DBZ2808" s="391"/>
      <c r="DCA2808" s="391"/>
      <c r="DCB2808" s="391"/>
      <c r="DCC2808" s="391"/>
      <c r="DCD2808" s="391"/>
      <c r="DCE2808" s="391"/>
      <c r="DCF2808" s="391"/>
      <c r="DCG2808" s="391"/>
      <c r="DCH2808" s="391"/>
      <c r="DCI2808" s="391"/>
      <c r="DCJ2808" s="391"/>
      <c r="DCK2808" s="391"/>
      <c r="DCL2808" s="391"/>
      <c r="DCM2808" s="391"/>
      <c r="DCN2808" s="391"/>
      <c r="DCO2808" s="391"/>
      <c r="DCP2808" s="391"/>
      <c r="DCQ2808" s="391"/>
      <c r="DCR2808" s="391"/>
      <c r="DCS2808" s="391"/>
      <c r="DCT2808" s="391"/>
      <c r="DCU2808" s="391"/>
      <c r="DCV2808" s="391"/>
      <c r="DCW2808" s="391"/>
      <c r="DCX2808" s="391"/>
      <c r="DCY2808" s="391"/>
      <c r="DCZ2808" s="391"/>
      <c r="DDA2808" s="391"/>
      <c r="DDB2808" s="391"/>
      <c r="DDC2808" s="391"/>
      <c r="DDD2808" s="391"/>
      <c r="DDE2808" s="391"/>
      <c r="DDF2808" s="391"/>
      <c r="DDG2808" s="391"/>
      <c r="DDH2808" s="391"/>
      <c r="DDI2808" s="391"/>
      <c r="DDJ2808" s="391"/>
      <c r="DDK2808" s="391"/>
      <c r="DDL2808" s="391"/>
      <c r="DDM2808" s="391"/>
      <c r="DDN2808" s="391"/>
      <c r="DDO2808" s="391"/>
      <c r="DDP2808" s="391"/>
      <c r="DDQ2808" s="391"/>
      <c r="DDR2808" s="391"/>
      <c r="DDS2808" s="391"/>
      <c r="DDT2808" s="391"/>
      <c r="DDU2808" s="391"/>
      <c r="DDV2808" s="391"/>
      <c r="DDW2808" s="391"/>
      <c r="DDX2808" s="391"/>
      <c r="DDY2808" s="391"/>
      <c r="DDZ2808" s="391"/>
      <c r="DEA2808" s="391"/>
      <c r="DEB2808" s="391"/>
      <c r="DEC2808" s="391"/>
      <c r="DED2808" s="391"/>
      <c r="DEE2808" s="391"/>
      <c r="DEF2808" s="391"/>
      <c r="DEG2808" s="391"/>
      <c r="DEH2808" s="391"/>
      <c r="DEI2808" s="391"/>
      <c r="DEJ2808" s="391"/>
      <c r="DEK2808" s="391"/>
      <c r="DEL2808" s="391"/>
      <c r="DEM2808" s="391"/>
      <c r="DEN2808" s="391"/>
      <c r="DEO2808" s="391"/>
      <c r="DEP2808" s="391"/>
      <c r="DEQ2808" s="391"/>
      <c r="DER2808" s="391"/>
      <c r="DES2808" s="391"/>
      <c r="DET2808" s="391"/>
      <c r="DEU2808" s="391"/>
      <c r="DEV2808" s="391"/>
      <c r="DEW2808" s="391"/>
      <c r="DEX2808" s="391"/>
      <c r="DEY2808" s="391"/>
      <c r="DEZ2808" s="391"/>
      <c r="DFA2808" s="391"/>
      <c r="DFB2808" s="391"/>
      <c r="DFC2808" s="391"/>
      <c r="DFD2808" s="391"/>
      <c r="DFE2808" s="391"/>
      <c r="DFF2808" s="391"/>
      <c r="DFG2808" s="391"/>
      <c r="DFH2808" s="391"/>
      <c r="DFI2808" s="391"/>
      <c r="DFJ2808" s="391"/>
      <c r="DFK2808" s="391"/>
      <c r="DFL2808" s="391"/>
      <c r="DFM2808" s="391"/>
      <c r="DFN2808" s="391"/>
      <c r="DFO2808" s="391"/>
      <c r="DFP2808" s="391"/>
      <c r="DFQ2808" s="391"/>
      <c r="DFR2808" s="391"/>
      <c r="DFS2808" s="391"/>
      <c r="DFT2808" s="391"/>
      <c r="DFU2808" s="391"/>
      <c r="DFV2808" s="391"/>
      <c r="DFW2808" s="391"/>
      <c r="DFX2808" s="391"/>
      <c r="DFY2808" s="391"/>
      <c r="DFZ2808" s="391"/>
      <c r="DGA2808" s="391"/>
      <c r="DGB2808" s="391"/>
      <c r="DGC2808" s="391"/>
      <c r="DGD2808" s="391"/>
      <c r="DGE2808" s="391"/>
      <c r="DGF2808" s="391"/>
      <c r="DGG2808" s="391"/>
      <c r="DGH2808" s="391"/>
      <c r="DGI2808" s="391"/>
      <c r="DGJ2808" s="391"/>
      <c r="DGK2808" s="391"/>
      <c r="DGL2808" s="391"/>
      <c r="DGM2808" s="391"/>
      <c r="DGN2808" s="391"/>
      <c r="DGO2808" s="391"/>
      <c r="DGP2808" s="391"/>
      <c r="DGQ2808" s="391"/>
      <c r="DGR2808" s="391"/>
      <c r="DGS2808" s="391"/>
      <c r="DGT2808" s="391"/>
      <c r="DGU2808" s="391"/>
      <c r="DGV2808" s="391"/>
      <c r="DGW2808" s="391"/>
      <c r="DGX2808" s="391"/>
      <c r="DGY2808" s="391"/>
      <c r="DGZ2808" s="391"/>
      <c r="DHA2808" s="391"/>
      <c r="DHB2808" s="391"/>
      <c r="DHC2808" s="391"/>
      <c r="DHD2808" s="391"/>
      <c r="DHE2808" s="391"/>
      <c r="DHF2808" s="391"/>
      <c r="DHG2808" s="391"/>
      <c r="DHH2808" s="391"/>
      <c r="DHI2808" s="391"/>
      <c r="DHJ2808" s="391"/>
      <c r="DHK2808" s="391"/>
      <c r="DHL2808" s="391"/>
      <c r="DHM2808" s="391"/>
      <c r="DHN2808" s="391"/>
      <c r="DHO2808" s="391"/>
      <c r="DHP2808" s="391"/>
      <c r="DHQ2808" s="391"/>
      <c r="DHR2808" s="391"/>
      <c r="DHS2808" s="391"/>
      <c r="DHT2808" s="391"/>
      <c r="DHU2808" s="391"/>
      <c r="DHV2808" s="391"/>
      <c r="DHW2808" s="391"/>
      <c r="DHX2808" s="391"/>
      <c r="DHY2808" s="391"/>
      <c r="DHZ2808" s="391"/>
      <c r="DIA2808" s="391"/>
      <c r="DIB2808" s="391"/>
      <c r="DIC2808" s="391"/>
      <c r="DID2808" s="391"/>
      <c r="DIE2808" s="391"/>
      <c r="DIF2808" s="391"/>
      <c r="DIG2808" s="391"/>
      <c r="DIH2808" s="391"/>
      <c r="DII2808" s="391"/>
      <c r="DIJ2808" s="391"/>
      <c r="DIK2808" s="391"/>
      <c r="DIL2808" s="391"/>
      <c r="DIM2808" s="391"/>
      <c r="DIN2808" s="391"/>
      <c r="DIO2808" s="391"/>
      <c r="DIP2808" s="391"/>
      <c r="DIQ2808" s="391"/>
      <c r="DIR2808" s="391"/>
      <c r="DIS2808" s="391"/>
      <c r="DIT2808" s="391"/>
      <c r="DIU2808" s="391"/>
      <c r="DIV2808" s="391"/>
      <c r="DIW2808" s="391"/>
      <c r="DIX2808" s="391"/>
      <c r="DIY2808" s="391"/>
      <c r="DIZ2808" s="391"/>
      <c r="DJA2808" s="391"/>
      <c r="DJB2808" s="391"/>
      <c r="DJC2808" s="391"/>
      <c r="DJD2808" s="391"/>
      <c r="DJE2808" s="391"/>
      <c r="DJF2808" s="391"/>
      <c r="DJG2808" s="391"/>
      <c r="DJH2808" s="391"/>
      <c r="DJI2808" s="391"/>
      <c r="DJJ2808" s="391"/>
      <c r="DJK2808" s="391"/>
      <c r="DJL2808" s="391"/>
      <c r="DJM2808" s="391"/>
      <c r="DJN2808" s="391"/>
      <c r="DJO2808" s="391"/>
      <c r="DJP2808" s="391"/>
      <c r="DJQ2808" s="391"/>
      <c r="DJR2808" s="391"/>
      <c r="DJS2808" s="391"/>
      <c r="DJT2808" s="391"/>
      <c r="DJU2808" s="391"/>
      <c r="DJV2808" s="391"/>
      <c r="DJW2808" s="391"/>
      <c r="DJX2808" s="391"/>
      <c r="DJY2808" s="391"/>
      <c r="DJZ2808" s="391"/>
      <c r="DKA2808" s="391"/>
      <c r="DKB2808" s="391"/>
      <c r="DKC2808" s="391"/>
      <c r="DKD2808" s="391"/>
      <c r="DKE2808" s="391"/>
      <c r="DKF2808" s="391"/>
      <c r="DKG2808" s="391"/>
      <c r="DKH2808" s="391"/>
      <c r="DKI2808" s="391"/>
      <c r="DKJ2808" s="391"/>
      <c r="DKK2808" s="391"/>
      <c r="DKL2808" s="391"/>
      <c r="DKM2808" s="391"/>
      <c r="DKN2808" s="391"/>
      <c r="DKO2808" s="391"/>
      <c r="DKP2808" s="391"/>
      <c r="DKQ2808" s="391"/>
      <c r="DKR2808" s="391"/>
      <c r="DKS2808" s="391"/>
      <c r="DKT2808" s="391"/>
      <c r="DKU2808" s="391"/>
      <c r="DKV2808" s="391"/>
      <c r="DKW2808" s="391"/>
      <c r="DKX2808" s="391"/>
      <c r="DKY2808" s="391"/>
      <c r="DKZ2808" s="391"/>
      <c r="DLA2808" s="391"/>
      <c r="DLB2808" s="391"/>
      <c r="DLC2808" s="391"/>
      <c r="DLD2808" s="391"/>
      <c r="DLE2808" s="391"/>
      <c r="DLF2808" s="391"/>
      <c r="DLG2808" s="391"/>
      <c r="DLH2808" s="391"/>
      <c r="DLI2808" s="391"/>
      <c r="DLJ2808" s="391"/>
      <c r="DLK2808" s="391"/>
      <c r="DLL2808" s="391"/>
      <c r="DLM2808" s="391"/>
      <c r="DLN2808" s="391"/>
      <c r="DLO2808" s="391"/>
      <c r="DLP2808" s="391"/>
      <c r="DLQ2808" s="391"/>
      <c r="DLR2808" s="391"/>
      <c r="DLS2808" s="391"/>
      <c r="DLT2808" s="391"/>
      <c r="DLU2808" s="391"/>
      <c r="DLV2808" s="391"/>
      <c r="DLW2808" s="391"/>
      <c r="DLX2808" s="391"/>
      <c r="DLY2808" s="391"/>
      <c r="DLZ2808" s="391"/>
      <c r="DMA2808" s="391"/>
      <c r="DMB2808" s="391"/>
      <c r="DMC2808" s="391"/>
      <c r="DMD2808" s="391"/>
      <c r="DME2808" s="391"/>
      <c r="DMF2808" s="391"/>
      <c r="DMG2808" s="391"/>
      <c r="DMH2808" s="391"/>
      <c r="DMI2808" s="391"/>
      <c r="DMJ2808" s="391"/>
      <c r="DMK2808" s="391"/>
      <c r="DML2808" s="391"/>
      <c r="DMM2808" s="391"/>
      <c r="DMN2808" s="391"/>
      <c r="DMO2808" s="391"/>
      <c r="DMP2808" s="391"/>
      <c r="DMQ2808" s="391"/>
      <c r="DMR2808" s="391"/>
      <c r="DMS2808" s="391"/>
      <c r="DMT2808" s="391"/>
      <c r="DMU2808" s="391"/>
      <c r="DMV2808" s="391"/>
      <c r="DMW2808" s="391"/>
      <c r="DMX2808" s="391"/>
      <c r="DMY2808" s="391"/>
      <c r="DMZ2808" s="391"/>
      <c r="DNA2808" s="391"/>
      <c r="DNB2808" s="391"/>
      <c r="DNC2808" s="391"/>
      <c r="DND2808" s="391"/>
      <c r="DNE2808" s="391"/>
      <c r="DNF2808" s="391"/>
      <c r="DNG2808" s="391"/>
      <c r="DNH2808" s="391"/>
      <c r="DNI2808" s="391"/>
      <c r="DNJ2808" s="391"/>
      <c r="DNK2808" s="391"/>
      <c r="DNL2808" s="391"/>
      <c r="DNM2808" s="391"/>
      <c r="DNN2808" s="391"/>
      <c r="DNO2808" s="391"/>
      <c r="DNP2808" s="391"/>
      <c r="DNQ2808" s="391"/>
      <c r="DNR2808" s="391"/>
      <c r="DNS2808" s="391"/>
      <c r="DNT2808" s="391"/>
      <c r="DNU2808" s="391"/>
      <c r="DNV2808" s="391"/>
      <c r="DNW2808" s="391"/>
      <c r="DNX2808" s="391"/>
      <c r="DNY2808" s="391"/>
      <c r="DNZ2808" s="391"/>
      <c r="DOA2808" s="391"/>
      <c r="DOB2808" s="391"/>
      <c r="DOC2808" s="391"/>
      <c r="DOD2808" s="391"/>
      <c r="DOE2808" s="391"/>
      <c r="DOF2808" s="391"/>
      <c r="DOG2808" s="391"/>
      <c r="DOH2808" s="391"/>
      <c r="DOI2808" s="391"/>
      <c r="DOJ2808" s="391"/>
      <c r="DOK2808" s="391"/>
      <c r="DOL2808" s="391"/>
      <c r="DOM2808" s="391"/>
      <c r="DON2808" s="391"/>
      <c r="DOO2808" s="391"/>
      <c r="DOP2808" s="391"/>
      <c r="DOQ2808" s="391"/>
      <c r="DOR2808" s="391"/>
      <c r="DOS2808" s="391"/>
      <c r="DOT2808" s="391"/>
      <c r="DOU2808" s="391"/>
      <c r="DOV2808" s="391"/>
      <c r="DOW2808" s="391"/>
      <c r="DOX2808" s="391"/>
      <c r="DOY2808" s="391"/>
      <c r="DOZ2808" s="391"/>
      <c r="DPA2808" s="391"/>
      <c r="DPB2808" s="391"/>
      <c r="DPC2808" s="391"/>
      <c r="DPD2808" s="391"/>
      <c r="DPE2808" s="391"/>
      <c r="DPF2808" s="391"/>
      <c r="DPG2808" s="391"/>
      <c r="DPH2808" s="391"/>
      <c r="DPI2808" s="391"/>
      <c r="DPJ2808" s="391"/>
      <c r="DPK2808" s="391"/>
      <c r="DPL2808" s="391"/>
      <c r="DPM2808" s="391"/>
      <c r="DPN2808" s="391"/>
      <c r="DPO2808" s="391"/>
      <c r="DPP2808" s="391"/>
      <c r="DPQ2808" s="391"/>
      <c r="DPR2808" s="391"/>
      <c r="DPS2808" s="391"/>
      <c r="DPT2808" s="391"/>
      <c r="DPU2808" s="391"/>
      <c r="DPV2808" s="391"/>
      <c r="DPW2808" s="391"/>
      <c r="DPX2808" s="391"/>
      <c r="DPY2808" s="391"/>
      <c r="DPZ2808" s="391"/>
      <c r="DQA2808" s="391"/>
      <c r="DQB2808" s="391"/>
      <c r="DQC2808" s="391"/>
      <c r="DQD2808" s="391"/>
      <c r="DQE2808" s="391"/>
      <c r="DQF2808" s="391"/>
      <c r="DQG2808" s="391"/>
      <c r="DQH2808" s="391"/>
      <c r="DQI2808" s="391"/>
      <c r="DQJ2808" s="391"/>
      <c r="DQK2808" s="391"/>
      <c r="DQL2808" s="391"/>
      <c r="DQM2808" s="391"/>
      <c r="DQN2808" s="391"/>
      <c r="DQO2808" s="391"/>
      <c r="DQP2808" s="391"/>
      <c r="DQQ2808" s="391"/>
      <c r="DQR2808" s="391"/>
      <c r="DQS2808" s="391"/>
      <c r="DQT2808" s="391"/>
      <c r="DQU2808" s="391"/>
      <c r="DQV2808" s="391"/>
      <c r="DQW2808" s="391"/>
      <c r="DQX2808" s="391"/>
      <c r="DQY2808" s="391"/>
      <c r="DQZ2808" s="391"/>
      <c r="DRA2808" s="391"/>
      <c r="DRB2808" s="391"/>
      <c r="DRC2808" s="391"/>
      <c r="DRD2808" s="391"/>
      <c r="DRE2808" s="391"/>
      <c r="DRF2808" s="391"/>
      <c r="DRG2808" s="391"/>
      <c r="DRH2808" s="391"/>
      <c r="DRI2808" s="391"/>
      <c r="DRJ2808" s="391"/>
      <c r="DRK2808" s="391"/>
      <c r="DRL2808" s="391"/>
      <c r="DRM2808" s="391"/>
      <c r="DRN2808" s="391"/>
      <c r="DRO2808" s="391"/>
      <c r="DRP2808" s="391"/>
      <c r="DRQ2808" s="391"/>
      <c r="DRR2808" s="391"/>
      <c r="DRS2808" s="391"/>
      <c r="DRT2808" s="391"/>
      <c r="DRU2808" s="391"/>
      <c r="DRV2808" s="391"/>
      <c r="DRW2808" s="391"/>
      <c r="DRX2808" s="391"/>
      <c r="DRY2808" s="391"/>
      <c r="DRZ2808" s="391"/>
      <c r="DSA2808" s="391"/>
      <c r="DSB2808" s="391"/>
      <c r="DSC2808" s="391"/>
      <c r="DSD2808" s="391"/>
      <c r="DSE2808" s="391"/>
      <c r="DSF2808" s="391"/>
      <c r="DSG2808" s="391"/>
      <c r="DSH2808" s="391"/>
      <c r="DSI2808" s="391"/>
      <c r="DSJ2808" s="391"/>
      <c r="DSK2808" s="391"/>
      <c r="DSL2808" s="391"/>
      <c r="DSM2808" s="391"/>
      <c r="DSN2808" s="391"/>
      <c r="DSO2808" s="391"/>
      <c r="DSP2808" s="391"/>
      <c r="DSQ2808" s="391"/>
      <c r="DSR2808" s="391"/>
      <c r="DSS2808" s="391"/>
      <c r="DST2808" s="391"/>
      <c r="DSU2808" s="391"/>
      <c r="DSV2808" s="391"/>
      <c r="DSW2808" s="391"/>
      <c r="DSX2808" s="391"/>
      <c r="DSY2808" s="391"/>
      <c r="DSZ2808" s="391"/>
      <c r="DTA2808" s="391"/>
      <c r="DTB2808" s="391"/>
      <c r="DTC2808" s="391"/>
      <c r="DTD2808" s="391"/>
      <c r="DTE2808" s="391"/>
      <c r="DTF2808" s="391"/>
      <c r="DTG2808" s="391"/>
      <c r="DTH2808" s="391"/>
      <c r="DTI2808" s="391"/>
      <c r="DTJ2808" s="391"/>
      <c r="DTK2808" s="391"/>
      <c r="DTL2808" s="391"/>
      <c r="DTM2808" s="391"/>
      <c r="DTN2808" s="391"/>
      <c r="DTO2808" s="391"/>
      <c r="DTP2808" s="391"/>
      <c r="DTQ2808" s="391"/>
      <c r="DTR2808" s="391"/>
      <c r="DTS2808" s="391"/>
      <c r="DTT2808" s="391"/>
      <c r="DTU2808" s="391"/>
      <c r="DTV2808" s="391"/>
      <c r="DTW2808" s="391"/>
      <c r="DTX2808" s="391"/>
      <c r="DTY2808" s="391"/>
      <c r="DTZ2808" s="391"/>
      <c r="DUA2808" s="391"/>
      <c r="DUB2808" s="391"/>
      <c r="DUC2808" s="391"/>
      <c r="DUD2808" s="391"/>
      <c r="DUE2808" s="391"/>
      <c r="DUF2808" s="391"/>
      <c r="DUG2808" s="391"/>
      <c r="DUH2808" s="391"/>
      <c r="DUI2808" s="391"/>
      <c r="DUJ2808" s="391"/>
      <c r="DUK2808" s="391"/>
      <c r="DUL2808" s="391"/>
      <c r="DUM2808" s="391"/>
      <c r="DUN2808" s="391"/>
      <c r="DUO2808" s="391"/>
      <c r="DUP2808" s="391"/>
      <c r="DUQ2808" s="391"/>
      <c r="DUR2808" s="391"/>
      <c r="DUS2808" s="391"/>
      <c r="DUT2808" s="391"/>
      <c r="DUU2808" s="391"/>
      <c r="DUV2808" s="391"/>
      <c r="DUW2808" s="391"/>
      <c r="DUX2808" s="391"/>
      <c r="DUY2808" s="391"/>
      <c r="DUZ2808" s="391"/>
      <c r="DVA2808" s="391"/>
      <c r="DVB2808" s="391"/>
      <c r="DVC2808" s="391"/>
      <c r="DVD2808" s="391"/>
      <c r="DVE2808" s="391"/>
      <c r="DVF2808" s="391"/>
      <c r="DVG2808" s="391"/>
      <c r="DVH2808" s="391"/>
      <c r="DVI2808" s="391"/>
      <c r="DVJ2808" s="391"/>
      <c r="DVK2808" s="391"/>
      <c r="DVL2808" s="391"/>
      <c r="DVM2808" s="391"/>
      <c r="DVN2808" s="391"/>
      <c r="DVO2808" s="391"/>
      <c r="DVP2808" s="391"/>
      <c r="DVQ2808" s="391"/>
      <c r="DVR2808" s="391"/>
      <c r="DVS2808" s="391"/>
      <c r="DVT2808" s="391"/>
      <c r="DVU2808" s="391"/>
      <c r="DVV2808" s="391"/>
      <c r="DVW2808" s="391"/>
      <c r="DVX2808" s="391"/>
      <c r="DVY2808" s="391"/>
      <c r="DVZ2808" s="391"/>
      <c r="DWA2808" s="391"/>
      <c r="DWB2808" s="391"/>
      <c r="DWC2808" s="391"/>
      <c r="DWD2808" s="391"/>
      <c r="DWE2808" s="391"/>
      <c r="DWF2808" s="391"/>
      <c r="DWG2808" s="391"/>
      <c r="DWH2808" s="391"/>
      <c r="DWI2808" s="391"/>
      <c r="DWJ2808" s="391"/>
      <c r="DWK2808" s="391"/>
      <c r="DWL2808" s="391"/>
      <c r="DWM2808" s="391"/>
      <c r="DWN2808" s="391"/>
      <c r="DWO2808" s="391"/>
      <c r="DWP2808" s="391"/>
      <c r="DWQ2808" s="391"/>
      <c r="DWR2808" s="391"/>
      <c r="DWS2808" s="391"/>
      <c r="DWT2808" s="391"/>
      <c r="DWU2808" s="391"/>
      <c r="DWV2808" s="391"/>
      <c r="DWW2808" s="391"/>
      <c r="DWX2808" s="391"/>
      <c r="DWY2808" s="391"/>
      <c r="DWZ2808" s="391"/>
      <c r="DXA2808" s="391"/>
      <c r="DXB2808" s="391"/>
      <c r="DXC2808" s="391"/>
      <c r="DXD2808" s="391"/>
      <c r="DXE2808" s="391"/>
      <c r="DXF2808" s="391"/>
      <c r="DXG2808" s="391"/>
      <c r="DXH2808" s="391"/>
      <c r="DXI2808" s="391"/>
      <c r="DXJ2808" s="391"/>
      <c r="DXK2808" s="391"/>
      <c r="DXL2808" s="391"/>
      <c r="DXM2808" s="391"/>
      <c r="DXN2808" s="391"/>
      <c r="DXO2808" s="391"/>
      <c r="DXP2808" s="391"/>
      <c r="DXQ2808" s="391"/>
      <c r="DXR2808" s="391"/>
      <c r="DXS2808" s="391"/>
      <c r="DXT2808" s="391"/>
      <c r="DXU2808" s="391"/>
      <c r="DXV2808" s="391"/>
      <c r="DXW2808" s="391"/>
      <c r="DXX2808" s="391"/>
      <c r="DXY2808" s="391"/>
      <c r="DXZ2808" s="391"/>
      <c r="DYA2808" s="391"/>
      <c r="DYB2808" s="391"/>
      <c r="DYC2808" s="391"/>
      <c r="DYD2808" s="391"/>
      <c r="DYE2808" s="391"/>
      <c r="DYF2808" s="391"/>
      <c r="DYG2808" s="391"/>
      <c r="DYH2808" s="391"/>
      <c r="DYI2808" s="391"/>
      <c r="DYJ2808" s="391"/>
      <c r="DYK2808" s="391"/>
      <c r="DYL2808" s="391"/>
      <c r="DYM2808" s="391"/>
      <c r="DYN2808" s="391"/>
      <c r="DYO2808" s="391"/>
      <c r="DYP2808" s="391"/>
      <c r="DYQ2808" s="391"/>
      <c r="DYR2808" s="391"/>
      <c r="DYS2808" s="391"/>
      <c r="DYT2808" s="391"/>
      <c r="DYU2808" s="391"/>
      <c r="DYV2808" s="391"/>
      <c r="DYW2808" s="391"/>
      <c r="DYX2808" s="391"/>
      <c r="DYY2808" s="391"/>
      <c r="DYZ2808" s="391"/>
      <c r="DZA2808" s="391"/>
      <c r="DZB2808" s="391"/>
      <c r="DZC2808" s="391"/>
      <c r="DZD2808" s="391"/>
      <c r="DZE2808" s="391"/>
      <c r="DZF2808" s="391"/>
      <c r="DZG2808" s="391"/>
      <c r="DZH2808" s="391"/>
      <c r="DZI2808" s="391"/>
      <c r="DZJ2808" s="391"/>
      <c r="DZK2808" s="391"/>
      <c r="DZL2808" s="391"/>
      <c r="DZM2808" s="391"/>
      <c r="DZN2808" s="391"/>
      <c r="DZO2808" s="391"/>
      <c r="DZP2808" s="391"/>
      <c r="DZQ2808" s="391"/>
      <c r="DZR2808" s="391"/>
      <c r="DZS2808" s="391"/>
      <c r="DZT2808" s="391"/>
      <c r="DZU2808" s="391"/>
      <c r="DZV2808" s="391"/>
      <c r="DZW2808" s="391"/>
      <c r="DZX2808" s="391"/>
      <c r="DZY2808" s="391"/>
      <c r="DZZ2808" s="391"/>
      <c r="EAA2808" s="391"/>
      <c r="EAB2808" s="391"/>
      <c r="EAC2808" s="391"/>
      <c r="EAD2808" s="391"/>
      <c r="EAE2808" s="391"/>
      <c r="EAF2808" s="391"/>
      <c r="EAG2808" s="391"/>
      <c r="EAH2808" s="391"/>
      <c r="EAI2808" s="391"/>
      <c r="EAJ2808" s="391"/>
      <c r="EAK2808" s="391"/>
      <c r="EAL2808" s="391"/>
      <c r="EAM2808" s="391"/>
      <c r="EAN2808" s="391"/>
      <c r="EAO2808" s="391"/>
      <c r="EAP2808" s="391"/>
      <c r="EAQ2808" s="391"/>
      <c r="EAR2808" s="391"/>
      <c r="EAS2808" s="391"/>
      <c r="EAT2808" s="391"/>
      <c r="EAU2808" s="391"/>
      <c r="EAV2808" s="391"/>
      <c r="EAW2808" s="391"/>
      <c r="EAX2808" s="391"/>
      <c r="EAY2808" s="391"/>
      <c r="EAZ2808" s="391"/>
      <c r="EBA2808" s="391"/>
      <c r="EBB2808" s="391"/>
      <c r="EBC2808" s="391"/>
      <c r="EBD2808" s="391"/>
      <c r="EBE2808" s="391"/>
      <c r="EBF2808" s="391"/>
      <c r="EBG2808" s="391"/>
      <c r="EBH2808" s="391"/>
      <c r="EBI2808" s="391"/>
      <c r="EBJ2808" s="391"/>
      <c r="EBK2808" s="391"/>
      <c r="EBL2808" s="391"/>
      <c r="EBM2808" s="391"/>
      <c r="EBN2808" s="391"/>
      <c r="EBO2808" s="391"/>
      <c r="EBP2808" s="391"/>
      <c r="EBQ2808" s="391"/>
      <c r="EBR2808" s="391"/>
      <c r="EBS2808" s="391"/>
      <c r="EBT2808" s="391"/>
      <c r="EBU2808" s="391"/>
      <c r="EBV2808" s="391"/>
      <c r="EBW2808" s="391"/>
      <c r="EBX2808" s="391"/>
      <c r="EBY2808" s="391"/>
      <c r="EBZ2808" s="391"/>
      <c r="ECA2808" s="391"/>
      <c r="ECB2808" s="391"/>
      <c r="ECC2808" s="391"/>
      <c r="ECD2808" s="391"/>
      <c r="ECE2808" s="391"/>
      <c r="ECF2808" s="391"/>
      <c r="ECG2808" s="391"/>
      <c r="ECH2808" s="391"/>
      <c r="ECI2808" s="391"/>
      <c r="ECJ2808" s="391"/>
      <c r="ECK2808" s="391"/>
      <c r="ECL2808" s="391"/>
      <c r="ECM2808" s="391"/>
      <c r="ECN2808" s="391"/>
      <c r="ECO2808" s="391"/>
      <c r="ECP2808" s="391"/>
      <c r="ECQ2808" s="391"/>
      <c r="ECR2808" s="391"/>
      <c r="ECS2808" s="391"/>
      <c r="ECT2808" s="391"/>
      <c r="ECU2808" s="391"/>
      <c r="ECV2808" s="391"/>
      <c r="ECW2808" s="391"/>
      <c r="ECX2808" s="391"/>
      <c r="ECY2808" s="391"/>
      <c r="ECZ2808" s="391"/>
      <c r="EDA2808" s="391"/>
      <c r="EDB2808" s="391"/>
      <c r="EDC2808" s="391"/>
      <c r="EDD2808" s="391"/>
      <c r="EDE2808" s="391"/>
      <c r="EDF2808" s="391"/>
      <c r="EDG2808" s="391"/>
      <c r="EDH2808" s="391"/>
      <c r="EDI2808" s="391"/>
      <c r="EDJ2808" s="391"/>
      <c r="EDK2808" s="391"/>
      <c r="EDL2808" s="391"/>
      <c r="EDM2808" s="391"/>
      <c r="EDN2808" s="391"/>
      <c r="EDO2808" s="391"/>
      <c r="EDP2808" s="391"/>
      <c r="EDQ2808" s="391"/>
      <c r="EDR2808" s="391"/>
      <c r="EDS2808" s="391"/>
      <c r="EDT2808" s="391"/>
      <c r="EDU2808" s="391"/>
      <c r="EDV2808" s="391"/>
      <c r="EDW2808" s="391"/>
      <c r="EDX2808" s="391"/>
      <c r="EDY2808" s="391"/>
      <c r="EDZ2808" s="391"/>
      <c r="EEA2808" s="391"/>
      <c r="EEB2808" s="391"/>
      <c r="EEC2808" s="391"/>
      <c r="EED2808" s="391"/>
      <c r="EEE2808" s="391"/>
      <c r="EEF2808" s="391"/>
      <c r="EEG2808" s="391"/>
      <c r="EEH2808" s="391"/>
      <c r="EEI2808" s="391"/>
      <c r="EEJ2808" s="391"/>
      <c r="EEK2808" s="391"/>
      <c r="EEL2808" s="391"/>
      <c r="EEM2808" s="391"/>
      <c r="EEN2808" s="391"/>
      <c r="EEO2808" s="391"/>
      <c r="EEP2808" s="391"/>
      <c r="EEQ2808" s="391"/>
      <c r="EER2808" s="391"/>
      <c r="EES2808" s="391"/>
      <c r="EET2808" s="391"/>
      <c r="EEU2808" s="391"/>
      <c r="EEV2808" s="391"/>
      <c r="EEW2808" s="391"/>
      <c r="EEX2808" s="391"/>
      <c r="EEY2808" s="391"/>
      <c r="EEZ2808" s="391"/>
      <c r="EFA2808" s="391"/>
      <c r="EFB2808" s="391"/>
      <c r="EFC2808" s="391"/>
      <c r="EFD2808" s="391"/>
      <c r="EFE2808" s="391"/>
      <c r="EFF2808" s="391"/>
      <c r="EFG2808" s="391"/>
      <c r="EFH2808" s="391"/>
      <c r="EFI2808" s="391"/>
      <c r="EFJ2808" s="391"/>
      <c r="EFK2808" s="391"/>
      <c r="EFL2808" s="391"/>
      <c r="EFM2808" s="391"/>
      <c r="EFN2808" s="391"/>
      <c r="EFO2808" s="391"/>
      <c r="EFP2808" s="391"/>
      <c r="EFQ2808" s="391"/>
      <c r="EFR2808" s="391"/>
      <c r="EFS2808" s="391"/>
      <c r="EFT2808" s="391"/>
      <c r="EFU2808" s="391"/>
      <c r="EFV2808" s="391"/>
      <c r="EFW2808" s="391"/>
      <c r="EFX2808" s="391"/>
      <c r="EFY2808" s="391"/>
      <c r="EFZ2808" s="391"/>
      <c r="EGA2808" s="391"/>
      <c r="EGB2808" s="391"/>
      <c r="EGC2808" s="391"/>
      <c r="EGD2808" s="391"/>
      <c r="EGE2808" s="391"/>
      <c r="EGF2808" s="391"/>
      <c r="EGG2808" s="391"/>
      <c r="EGH2808" s="391"/>
      <c r="EGI2808" s="391"/>
      <c r="EGJ2808" s="391"/>
      <c r="EGK2808" s="391"/>
      <c r="EGL2808" s="391"/>
      <c r="EGM2808" s="391"/>
      <c r="EGN2808" s="391"/>
      <c r="EGO2808" s="391"/>
      <c r="EGP2808" s="391"/>
      <c r="EGQ2808" s="391"/>
      <c r="EGR2808" s="391"/>
      <c r="EGS2808" s="391"/>
      <c r="EGT2808" s="391"/>
      <c r="EGU2808" s="391"/>
      <c r="EGV2808" s="391"/>
      <c r="EGW2808" s="391"/>
      <c r="EGX2808" s="391"/>
      <c r="EGY2808" s="391"/>
      <c r="EGZ2808" s="391"/>
      <c r="EHA2808" s="391"/>
      <c r="EHB2808" s="391"/>
      <c r="EHC2808" s="391"/>
      <c r="EHD2808" s="391"/>
      <c r="EHE2808" s="391"/>
      <c r="EHF2808" s="391"/>
      <c r="EHG2808" s="391"/>
      <c r="EHH2808" s="391"/>
      <c r="EHI2808" s="391"/>
      <c r="EHJ2808" s="391"/>
      <c r="EHK2808" s="391"/>
      <c r="EHL2808" s="391"/>
      <c r="EHM2808" s="391"/>
      <c r="EHN2808" s="391"/>
      <c r="EHO2808" s="391"/>
      <c r="EHP2808" s="391"/>
      <c r="EHQ2808" s="391"/>
      <c r="EHR2808" s="391"/>
      <c r="EHS2808" s="391"/>
      <c r="EHT2808" s="391"/>
      <c r="EHU2808" s="391"/>
      <c r="EHV2808" s="391"/>
      <c r="EHW2808" s="391"/>
      <c r="EHX2808" s="391"/>
      <c r="EHY2808" s="391"/>
      <c r="EHZ2808" s="391"/>
      <c r="EIA2808" s="391"/>
      <c r="EIB2808" s="391"/>
      <c r="EIC2808" s="391"/>
      <c r="EID2808" s="391"/>
      <c r="EIE2808" s="391"/>
      <c r="EIF2808" s="391"/>
      <c r="EIG2808" s="391"/>
      <c r="EIH2808" s="391"/>
      <c r="EII2808" s="391"/>
      <c r="EIJ2808" s="391"/>
      <c r="EIK2808" s="391"/>
      <c r="EIL2808" s="391"/>
      <c r="EIM2808" s="391"/>
      <c r="EIN2808" s="391"/>
      <c r="EIO2808" s="391"/>
      <c r="EIP2808" s="391"/>
      <c r="EIQ2808" s="391"/>
      <c r="EIR2808" s="391"/>
      <c r="EIS2808" s="391"/>
      <c r="EIT2808" s="391"/>
      <c r="EIU2808" s="391"/>
      <c r="EIV2808" s="391"/>
      <c r="EIW2808" s="391"/>
      <c r="EIX2808" s="391"/>
      <c r="EIY2808" s="391"/>
      <c r="EIZ2808" s="391"/>
      <c r="EJA2808" s="391"/>
      <c r="EJB2808" s="391"/>
      <c r="EJC2808" s="391"/>
      <c r="EJD2808" s="391"/>
      <c r="EJE2808" s="391"/>
      <c r="EJF2808" s="391"/>
      <c r="EJG2808" s="391"/>
      <c r="EJH2808" s="391"/>
      <c r="EJI2808" s="391"/>
      <c r="EJJ2808" s="391"/>
      <c r="EJK2808" s="391"/>
      <c r="EJL2808" s="391"/>
      <c r="EJM2808" s="391"/>
      <c r="EJN2808" s="391"/>
      <c r="EJO2808" s="391"/>
      <c r="EJP2808" s="391"/>
      <c r="EJQ2808" s="391"/>
      <c r="EJR2808" s="391"/>
      <c r="EJS2808" s="391"/>
      <c r="EJT2808" s="391"/>
      <c r="EJU2808" s="391"/>
      <c r="EJV2808" s="391"/>
      <c r="EJW2808" s="391"/>
      <c r="EJX2808" s="391"/>
      <c r="EJY2808" s="391"/>
      <c r="EJZ2808" s="391"/>
      <c r="EKA2808" s="391"/>
      <c r="EKB2808" s="391"/>
      <c r="EKC2808" s="391"/>
      <c r="EKD2808" s="391"/>
      <c r="EKE2808" s="391"/>
      <c r="EKF2808" s="391"/>
      <c r="EKG2808" s="391"/>
      <c r="EKH2808" s="391"/>
      <c r="EKI2808" s="391"/>
      <c r="EKJ2808" s="391"/>
      <c r="EKK2808" s="391"/>
      <c r="EKL2808" s="391"/>
      <c r="EKM2808" s="391"/>
      <c r="EKN2808" s="391"/>
      <c r="EKO2808" s="391"/>
      <c r="EKP2808" s="391"/>
      <c r="EKQ2808" s="391"/>
      <c r="EKR2808" s="391"/>
      <c r="EKS2808" s="391"/>
      <c r="EKT2808" s="391"/>
      <c r="EKU2808" s="391"/>
      <c r="EKV2808" s="391"/>
      <c r="EKW2808" s="391"/>
      <c r="EKX2808" s="391"/>
      <c r="EKY2808" s="391"/>
      <c r="EKZ2808" s="391"/>
      <c r="ELA2808" s="391"/>
      <c r="ELB2808" s="391"/>
      <c r="ELC2808" s="391"/>
      <c r="ELD2808" s="391"/>
      <c r="ELE2808" s="391"/>
      <c r="ELF2808" s="391"/>
      <c r="ELG2808" s="391"/>
      <c r="ELH2808" s="391"/>
      <c r="ELI2808" s="391"/>
      <c r="ELJ2808" s="391"/>
      <c r="ELK2808" s="391"/>
      <c r="ELL2808" s="391"/>
      <c r="ELM2808" s="391"/>
      <c r="ELN2808" s="391"/>
      <c r="ELO2808" s="391"/>
      <c r="ELP2808" s="391"/>
      <c r="ELQ2808" s="391"/>
      <c r="ELR2808" s="391"/>
      <c r="ELS2808" s="391"/>
      <c r="ELT2808" s="391"/>
      <c r="ELU2808" s="391"/>
      <c r="ELV2808" s="391"/>
      <c r="ELW2808" s="391"/>
      <c r="ELX2808" s="391"/>
      <c r="ELY2808" s="391"/>
      <c r="ELZ2808" s="391"/>
      <c r="EMA2808" s="391"/>
      <c r="EMB2808" s="391"/>
      <c r="EMC2808" s="391"/>
      <c r="EMD2808" s="391"/>
      <c r="EME2808" s="391"/>
      <c r="EMF2808" s="391"/>
      <c r="EMG2808" s="391"/>
      <c r="EMH2808" s="391"/>
      <c r="EMI2808" s="391"/>
      <c r="EMJ2808" s="391"/>
      <c r="EMK2808" s="391"/>
      <c r="EML2808" s="391"/>
      <c r="EMM2808" s="391"/>
      <c r="EMN2808" s="391"/>
      <c r="EMO2808" s="391"/>
      <c r="EMP2808" s="391"/>
      <c r="EMQ2808" s="391"/>
      <c r="EMR2808" s="391"/>
      <c r="EMS2808" s="391"/>
      <c r="EMT2808" s="391"/>
      <c r="EMU2808" s="391"/>
      <c r="EMV2808" s="391"/>
      <c r="EMW2808" s="391"/>
      <c r="EMX2808" s="391"/>
      <c r="EMY2808" s="391"/>
      <c r="EMZ2808" s="391"/>
      <c r="ENA2808" s="391"/>
      <c r="ENB2808" s="391"/>
      <c r="ENC2808" s="391"/>
      <c r="END2808" s="391"/>
      <c r="ENE2808" s="391"/>
      <c r="ENF2808" s="391"/>
      <c r="ENG2808" s="391"/>
      <c r="ENH2808" s="391"/>
      <c r="ENI2808" s="391"/>
      <c r="ENJ2808" s="391"/>
      <c r="ENK2808" s="391"/>
      <c r="ENL2808" s="391"/>
      <c r="ENM2808" s="391"/>
      <c r="ENN2808" s="391"/>
      <c r="ENO2808" s="391"/>
      <c r="ENP2808" s="391"/>
      <c r="ENQ2808" s="391"/>
      <c r="ENR2808" s="391"/>
      <c r="ENS2808" s="391"/>
      <c r="ENT2808" s="391"/>
      <c r="ENU2808" s="391"/>
      <c r="ENV2808" s="391"/>
      <c r="ENW2808" s="391"/>
      <c r="ENX2808" s="391"/>
      <c r="ENY2808" s="391"/>
      <c r="ENZ2808" s="391"/>
      <c r="EOA2808" s="391"/>
      <c r="EOB2808" s="391"/>
      <c r="EOC2808" s="391"/>
      <c r="EOD2808" s="391"/>
      <c r="EOE2808" s="391"/>
      <c r="EOF2808" s="391"/>
      <c r="EOG2808" s="391"/>
      <c r="EOH2808" s="391"/>
      <c r="EOI2808" s="391"/>
      <c r="EOJ2808" s="391"/>
      <c r="EOK2808" s="391"/>
      <c r="EOL2808" s="391"/>
      <c r="EOM2808" s="391"/>
      <c r="EON2808" s="391"/>
      <c r="EOO2808" s="391"/>
      <c r="EOP2808" s="391"/>
      <c r="EOQ2808" s="391"/>
      <c r="EOR2808" s="391"/>
      <c r="EOS2808" s="391"/>
      <c r="EOT2808" s="391"/>
      <c r="EOU2808" s="391"/>
      <c r="EOV2808" s="391"/>
      <c r="EOW2808" s="391"/>
      <c r="EOX2808" s="391"/>
      <c r="EOY2808" s="391"/>
      <c r="EOZ2808" s="391"/>
      <c r="EPA2808" s="391"/>
      <c r="EPB2808" s="391"/>
      <c r="EPC2808" s="391"/>
      <c r="EPD2808" s="391"/>
      <c r="EPE2808" s="391"/>
      <c r="EPF2808" s="391"/>
      <c r="EPG2808" s="391"/>
      <c r="EPH2808" s="391"/>
      <c r="EPI2808" s="391"/>
      <c r="EPJ2808" s="391"/>
      <c r="EPK2808" s="391"/>
      <c r="EPL2808" s="391"/>
      <c r="EPM2808" s="391"/>
      <c r="EPN2808" s="391"/>
      <c r="EPO2808" s="391"/>
      <c r="EPP2808" s="391"/>
      <c r="EPQ2808" s="391"/>
      <c r="EPR2808" s="391"/>
      <c r="EPS2808" s="391"/>
      <c r="EPT2808" s="391"/>
      <c r="EPU2808" s="391"/>
      <c r="EPV2808" s="391"/>
      <c r="EPW2808" s="391"/>
      <c r="EPX2808" s="391"/>
      <c r="EPY2808" s="391"/>
      <c r="EPZ2808" s="391"/>
      <c r="EQA2808" s="391"/>
      <c r="EQB2808" s="391"/>
      <c r="EQC2808" s="391"/>
      <c r="EQD2808" s="391"/>
      <c r="EQE2808" s="391"/>
      <c r="EQF2808" s="391"/>
      <c r="EQG2808" s="391"/>
      <c r="EQH2808" s="391"/>
      <c r="EQI2808" s="391"/>
      <c r="EQJ2808" s="391"/>
      <c r="EQK2808" s="391"/>
      <c r="EQL2808" s="391"/>
      <c r="EQM2808" s="391"/>
      <c r="EQN2808" s="391"/>
      <c r="EQO2808" s="391"/>
      <c r="EQP2808" s="391"/>
      <c r="EQQ2808" s="391"/>
      <c r="EQR2808" s="391"/>
      <c r="EQS2808" s="391"/>
      <c r="EQT2808" s="391"/>
      <c r="EQU2808" s="391"/>
      <c r="EQV2808" s="391"/>
      <c r="EQW2808" s="391"/>
      <c r="EQX2808" s="391"/>
      <c r="EQY2808" s="391"/>
      <c r="EQZ2808" s="391"/>
      <c r="ERA2808" s="391"/>
      <c r="ERB2808" s="391"/>
      <c r="ERC2808" s="391"/>
      <c r="ERD2808" s="391"/>
      <c r="ERE2808" s="391"/>
      <c r="ERF2808" s="391"/>
      <c r="ERG2808" s="391"/>
      <c r="ERH2808" s="391"/>
      <c r="ERI2808" s="391"/>
      <c r="ERJ2808" s="391"/>
      <c r="ERK2808" s="391"/>
      <c r="ERL2808" s="391"/>
      <c r="ERM2808" s="391"/>
      <c r="ERN2808" s="391"/>
      <c r="ERO2808" s="391"/>
      <c r="ERP2808" s="391"/>
      <c r="ERQ2808" s="391"/>
      <c r="ERR2808" s="391"/>
      <c r="ERS2808" s="391"/>
      <c r="ERT2808" s="391"/>
      <c r="ERU2808" s="391"/>
      <c r="ERV2808" s="391"/>
      <c r="ERW2808" s="391"/>
      <c r="ERX2808" s="391"/>
      <c r="ERY2808" s="391"/>
      <c r="ERZ2808" s="391"/>
      <c r="ESA2808" s="391"/>
      <c r="ESB2808" s="391"/>
      <c r="ESC2808" s="391"/>
      <c r="ESD2808" s="391"/>
      <c r="ESE2808" s="391"/>
      <c r="ESF2808" s="391"/>
      <c r="ESG2808" s="391"/>
      <c r="ESH2808" s="391"/>
      <c r="ESI2808" s="391"/>
      <c r="ESJ2808" s="391"/>
      <c r="ESK2808" s="391"/>
      <c r="ESL2808" s="391"/>
      <c r="ESM2808" s="391"/>
      <c r="ESN2808" s="391"/>
      <c r="ESO2808" s="391"/>
      <c r="ESP2808" s="391"/>
      <c r="ESQ2808" s="391"/>
      <c r="ESR2808" s="391"/>
      <c r="ESS2808" s="391"/>
      <c r="EST2808" s="391"/>
      <c r="ESU2808" s="391"/>
      <c r="ESV2808" s="391"/>
      <c r="ESW2808" s="391"/>
      <c r="ESX2808" s="391"/>
      <c r="ESY2808" s="391"/>
      <c r="ESZ2808" s="391"/>
      <c r="ETA2808" s="391"/>
      <c r="ETB2808" s="391"/>
      <c r="ETC2808" s="391"/>
      <c r="ETD2808" s="391"/>
      <c r="ETE2808" s="391"/>
      <c r="ETF2808" s="391"/>
      <c r="ETG2808" s="391"/>
      <c r="ETH2808" s="391"/>
      <c r="ETI2808" s="391"/>
      <c r="ETJ2808" s="391"/>
      <c r="ETK2808" s="391"/>
      <c r="ETL2808" s="391"/>
      <c r="ETM2808" s="391"/>
      <c r="ETN2808" s="391"/>
      <c r="ETO2808" s="391"/>
      <c r="ETP2808" s="391"/>
      <c r="ETQ2808" s="391"/>
      <c r="ETR2808" s="391"/>
      <c r="ETS2808" s="391"/>
      <c r="ETT2808" s="391"/>
      <c r="ETU2808" s="391"/>
      <c r="ETV2808" s="391"/>
      <c r="ETW2808" s="391"/>
      <c r="ETX2808" s="391"/>
      <c r="ETY2808" s="391"/>
      <c r="ETZ2808" s="391"/>
      <c r="EUA2808" s="391"/>
      <c r="EUB2808" s="391"/>
      <c r="EUC2808" s="391"/>
      <c r="EUD2808" s="391"/>
      <c r="EUE2808" s="391"/>
      <c r="EUF2808" s="391"/>
      <c r="EUG2808" s="391"/>
      <c r="EUH2808" s="391"/>
      <c r="EUI2808" s="391"/>
      <c r="EUJ2808" s="391"/>
      <c r="EUK2808" s="391"/>
      <c r="EUL2808" s="391"/>
      <c r="EUM2808" s="391"/>
      <c r="EUN2808" s="391"/>
      <c r="EUO2808" s="391"/>
      <c r="EUP2808" s="391"/>
      <c r="EUQ2808" s="391"/>
      <c r="EUR2808" s="391"/>
      <c r="EUS2808" s="391"/>
      <c r="EUT2808" s="391"/>
      <c r="EUU2808" s="391"/>
      <c r="EUV2808" s="391"/>
      <c r="EUW2808" s="391"/>
      <c r="EUX2808" s="391"/>
      <c r="EUY2808" s="391"/>
      <c r="EUZ2808" s="391"/>
      <c r="EVA2808" s="391"/>
      <c r="EVB2808" s="391"/>
      <c r="EVC2808" s="391"/>
      <c r="EVD2808" s="391"/>
      <c r="EVE2808" s="391"/>
      <c r="EVF2808" s="391"/>
      <c r="EVG2808" s="391"/>
      <c r="EVH2808" s="391"/>
      <c r="EVI2808" s="391"/>
      <c r="EVJ2808" s="391"/>
      <c r="EVK2808" s="391"/>
      <c r="EVL2808" s="391"/>
      <c r="EVM2808" s="391"/>
      <c r="EVN2808" s="391"/>
      <c r="EVO2808" s="391"/>
      <c r="EVP2808" s="391"/>
      <c r="EVQ2808" s="391"/>
      <c r="EVR2808" s="391"/>
      <c r="EVS2808" s="391"/>
      <c r="EVT2808" s="391"/>
      <c r="EVU2808" s="391"/>
      <c r="EVV2808" s="391"/>
      <c r="EVW2808" s="391"/>
      <c r="EVX2808" s="391"/>
      <c r="EVY2808" s="391"/>
      <c r="EVZ2808" s="391"/>
      <c r="EWA2808" s="391"/>
      <c r="EWB2808" s="391"/>
      <c r="EWC2808" s="391"/>
      <c r="EWD2808" s="391"/>
      <c r="EWE2808" s="391"/>
      <c r="EWF2808" s="391"/>
      <c r="EWG2808" s="391"/>
      <c r="EWH2808" s="391"/>
      <c r="EWI2808" s="391"/>
      <c r="EWJ2808" s="391"/>
      <c r="EWK2808" s="391"/>
      <c r="EWL2808" s="391"/>
      <c r="EWM2808" s="391"/>
      <c r="EWN2808" s="391"/>
      <c r="EWO2808" s="391"/>
      <c r="EWP2808" s="391"/>
      <c r="EWQ2808" s="391"/>
      <c r="EWR2808" s="391"/>
      <c r="EWS2808" s="391"/>
      <c r="EWT2808" s="391"/>
      <c r="EWU2808" s="391"/>
      <c r="EWV2808" s="391"/>
      <c r="EWW2808" s="391"/>
      <c r="EWX2808" s="391"/>
      <c r="EWY2808" s="391"/>
      <c r="EWZ2808" s="391"/>
      <c r="EXA2808" s="391"/>
      <c r="EXB2808" s="391"/>
      <c r="EXC2808" s="391"/>
      <c r="EXD2808" s="391"/>
      <c r="EXE2808" s="391"/>
      <c r="EXF2808" s="391"/>
      <c r="EXG2808" s="391"/>
      <c r="EXH2808" s="391"/>
      <c r="EXI2808" s="391"/>
      <c r="EXJ2808" s="391"/>
      <c r="EXK2808" s="391"/>
      <c r="EXL2808" s="391"/>
      <c r="EXM2808" s="391"/>
      <c r="EXN2808" s="391"/>
      <c r="EXO2808" s="391"/>
      <c r="EXP2808" s="391"/>
      <c r="EXQ2808" s="391"/>
      <c r="EXR2808" s="391"/>
      <c r="EXS2808" s="391"/>
      <c r="EXT2808" s="391"/>
      <c r="EXU2808" s="391"/>
      <c r="EXV2808" s="391"/>
      <c r="EXW2808" s="391"/>
      <c r="EXX2808" s="391"/>
      <c r="EXY2808" s="391"/>
      <c r="EXZ2808" s="391"/>
      <c r="EYA2808" s="391"/>
      <c r="EYB2808" s="391"/>
      <c r="EYC2808" s="391"/>
      <c r="EYD2808" s="391"/>
      <c r="EYE2808" s="391"/>
      <c r="EYF2808" s="391"/>
      <c r="EYG2808" s="391"/>
      <c r="EYH2808" s="391"/>
      <c r="EYI2808" s="391"/>
      <c r="EYJ2808" s="391"/>
      <c r="EYK2808" s="391"/>
      <c r="EYL2808" s="391"/>
      <c r="EYM2808" s="391"/>
      <c r="EYN2808" s="391"/>
      <c r="EYO2808" s="391"/>
      <c r="EYP2808" s="391"/>
      <c r="EYQ2808" s="391"/>
      <c r="EYR2808" s="391"/>
      <c r="EYS2808" s="391"/>
      <c r="EYT2808" s="391"/>
      <c r="EYU2808" s="391"/>
      <c r="EYV2808" s="391"/>
      <c r="EYW2808" s="391"/>
      <c r="EYX2808" s="391"/>
      <c r="EYY2808" s="391"/>
      <c r="EYZ2808" s="391"/>
      <c r="EZA2808" s="391"/>
      <c r="EZB2808" s="391"/>
      <c r="EZC2808" s="391"/>
      <c r="EZD2808" s="391"/>
      <c r="EZE2808" s="391"/>
      <c r="EZF2808" s="391"/>
      <c r="EZG2808" s="391"/>
      <c r="EZH2808" s="391"/>
      <c r="EZI2808" s="391"/>
      <c r="EZJ2808" s="391"/>
      <c r="EZK2808" s="391"/>
      <c r="EZL2808" s="391"/>
      <c r="EZM2808" s="391"/>
      <c r="EZN2808" s="391"/>
      <c r="EZO2808" s="391"/>
      <c r="EZP2808" s="391"/>
      <c r="EZQ2808" s="391"/>
      <c r="EZR2808" s="391"/>
      <c r="EZS2808" s="391"/>
      <c r="EZT2808" s="391"/>
      <c r="EZU2808" s="391"/>
      <c r="EZV2808" s="391"/>
      <c r="EZW2808" s="391"/>
      <c r="EZX2808" s="391"/>
      <c r="EZY2808" s="391"/>
      <c r="EZZ2808" s="391"/>
      <c r="FAA2808" s="391"/>
      <c r="FAB2808" s="391"/>
      <c r="FAC2808" s="391"/>
      <c r="FAD2808" s="391"/>
      <c r="FAE2808" s="391"/>
      <c r="FAF2808" s="391"/>
      <c r="FAG2808" s="391"/>
      <c r="FAH2808" s="391"/>
      <c r="FAI2808" s="391"/>
      <c r="FAJ2808" s="391"/>
      <c r="FAK2808" s="391"/>
      <c r="FAL2808" s="391"/>
      <c r="FAM2808" s="391"/>
      <c r="FAN2808" s="391"/>
      <c r="FAO2808" s="391"/>
      <c r="FAP2808" s="391"/>
      <c r="FAQ2808" s="391"/>
      <c r="FAR2808" s="391"/>
      <c r="FAS2808" s="391"/>
      <c r="FAT2808" s="391"/>
      <c r="FAU2808" s="391"/>
      <c r="FAV2808" s="391"/>
      <c r="FAW2808" s="391"/>
      <c r="FAX2808" s="391"/>
      <c r="FAY2808" s="391"/>
      <c r="FAZ2808" s="391"/>
      <c r="FBA2808" s="391"/>
      <c r="FBB2808" s="391"/>
      <c r="FBC2808" s="391"/>
      <c r="FBD2808" s="391"/>
      <c r="FBE2808" s="391"/>
      <c r="FBF2808" s="391"/>
      <c r="FBG2808" s="391"/>
      <c r="FBH2808" s="391"/>
      <c r="FBI2808" s="391"/>
      <c r="FBJ2808" s="391"/>
      <c r="FBK2808" s="391"/>
      <c r="FBL2808" s="391"/>
      <c r="FBM2808" s="391"/>
      <c r="FBN2808" s="391"/>
      <c r="FBO2808" s="391"/>
      <c r="FBP2808" s="391"/>
      <c r="FBQ2808" s="391"/>
      <c r="FBR2808" s="391"/>
      <c r="FBS2808" s="391"/>
      <c r="FBT2808" s="391"/>
      <c r="FBU2808" s="391"/>
      <c r="FBV2808" s="391"/>
      <c r="FBW2808" s="391"/>
      <c r="FBX2808" s="391"/>
      <c r="FBY2808" s="391"/>
      <c r="FBZ2808" s="391"/>
      <c r="FCA2808" s="391"/>
      <c r="FCB2808" s="391"/>
      <c r="FCC2808" s="391"/>
      <c r="FCD2808" s="391"/>
      <c r="FCE2808" s="391"/>
      <c r="FCF2808" s="391"/>
      <c r="FCG2808" s="391"/>
      <c r="FCH2808" s="391"/>
      <c r="FCI2808" s="391"/>
      <c r="FCJ2808" s="391"/>
      <c r="FCK2808" s="391"/>
      <c r="FCL2808" s="391"/>
      <c r="FCM2808" s="391"/>
      <c r="FCN2808" s="391"/>
      <c r="FCO2808" s="391"/>
      <c r="FCP2808" s="391"/>
      <c r="FCQ2808" s="391"/>
      <c r="FCR2808" s="391"/>
      <c r="FCS2808" s="391"/>
      <c r="FCT2808" s="391"/>
      <c r="FCU2808" s="391"/>
      <c r="FCV2808" s="391"/>
      <c r="FCW2808" s="391"/>
      <c r="FCX2808" s="391"/>
      <c r="FCY2808" s="391"/>
      <c r="FCZ2808" s="391"/>
      <c r="FDA2808" s="391"/>
      <c r="FDB2808" s="391"/>
      <c r="FDC2808" s="391"/>
      <c r="FDD2808" s="391"/>
      <c r="FDE2808" s="391"/>
      <c r="FDF2808" s="391"/>
      <c r="FDG2808" s="391"/>
      <c r="FDH2808" s="391"/>
      <c r="FDI2808" s="391"/>
      <c r="FDJ2808" s="391"/>
      <c r="FDK2808" s="391"/>
      <c r="FDL2808" s="391"/>
      <c r="FDM2808" s="391"/>
      <c r="FDN2808" s="391"/>
      <c r="FDO2808" s="391"/>
      <c r="FDP2808" s="391"/>
      <c r="FDQ2808" s="391"/>
      <c r="FDR2808" s="391"/>
      <c r="FDS2808" s="391"/>
      <c r="FDT2808" s="391"/>
      <c r="FDU2808" s="391"/>
      <c r="FDV2808" s="391"/>
      <c r="FDW2808" s="391"/>
      <c r="FDX2808" s="391"/>
      <c r="FDY2808" s="391"/>
      <c r="FDZ2808" s="391"/>
      <c r="FEA2808" s="391"/>
      <c r="FEB2808" s="391"/>
      <c r="FEC2808" s="391"/>
      <c r="FED2808" s="391"/>
      <c r="FEE2808" s="391"/>
      <c r="FEF2808" s="391"/>
      <c r="FEG2808" s="391"/>
      <c r="FEH2808" s="391"/>
      <c r="FEI2808" s="391"/>
      <c r="FEJ2808" s="391"/>
      <c r="FEK2808" s="391"/>
      <c r="FEL2808" s="391"/>
      <c r="FEM2808" s="391"/>
      <c r="FEN2808" s="391"/>
      <c r="FEO2808" s="391"/>
      <c r="FEP2808" s="391"/>
      <c r="FEQ2808" s="391"/>
      <c r="FER2808" s="391"/>
      <c r="FES2808" s="391"/>
      <c r="FET2808" s="391"/>
      <c r="FEU2808" s="391"/>
      <c r="FEV2808" s="391"/>
      <c r="FEW2808" s="391"/>
      <c r="FEX2808" s="391"/>
      <c r="FEY2808" s="391"/>
      <c r="FEZ2808" s="391"/>
      <c r="FFA2808" s="391"/>
      <c r="FFB2808" s="391"/>
      <c r="FFC2808" s="391"/>
      <c r="FFD2808" s="391"/>
      <c r="FFE2808" s="391"/>
      <c r="FFF2808" s="391"/>
      <c r="FFG2808" s="391"/>
      <c r="FFH2808" s="391"/>
      <c r="FFI2808" s="391"/>
      <c r="FFJ2808" s="391"/>
      <c r="FFK2808" s="391"/>
      <c r="FFL2808" s="391"/>
      <c r="FFM2808" s="391"/>
      <c r="FFN2808" s="391"/>
      <c r="FFO2808" s="391"/>
      <c r="FFP2808" s="391"/>
      <c r="FFQ2808" s="391"/>
      <c r="FFR2808" s="391"/>
      <c r="FFS2808" s="391"/>
      <c r="FFT2808" s="391"/>
      <c r="FFU2808" s="391"/>
      <c r="FFV2808" s="391"/>
      <c r="FFW2808" s="391"/>
      <c r="FFX2808" s="391"/>
      <c r="FFY2808" s="391"/>
      <c r="FFZ2808" s="391"/>
      <c r="FGA2808" s="391"/>
      <c r="FGB2808" s="391"/>
      <c r="FGC2808" s="391"/>
      <c r="FGD2808" s="391"/>
      <c r="FGE2808" s="391"/>
      <c r="FGF2808" s="391"/>
      <c r="FGG2808" s="391"/>
      <c r="FGH2808" s="391"/>
      <c r="FGI2808" s="391"/>
      <c r="FGJ2808" s="391"/>
      <c r="FGK2808" s="391"/>
      <c r="FGL2808" s="391"/>
      <c r="FGM2808" s="391"/>
      <c r="FGN2808" s="391"/>
      <c r="FGO2808" s="391"/>
      <c r="FGP2808" s="391"/>
      <c r="FGQ2808" s="391"/>
      <c r="FGR2808" s="391"/>
      <c r="FGS2808" s="391"/>
      <c r="FGT2808" s="391"/>
      <c r="FGU2808" s="391"/>
      <c r="FGV2808" s="391"/>
      <c r="FGW2808" s="391"/>
      <c r="FGX2808" s="391"/>
      <c r="FGY2808" s="391"/>
      <c r="FGZ2808" s="391"/>
      <c r="FHA2808" s="391"/>
      <c r="FHB2808" s="391"/>
      <c r="FHC2808" s="391"/>
      <c r="FHD2808" s="391"/>
      <c r="FHE2808" s="391"/>
      <c r="FHF2808" s="391"/>
      <c r="FHG2808" s="391"/>
      <c r="FHH2808" s="391"/>
      <c r="FHI2808" s="391"/>
      <c r="FHJ2808" s="391"/>
      <c r="FHK2808" s="391"/>
      <c r="FHL2808" s="391"/>
      <c r="FHM2808" s="391"/>
      <c r="FHN2808" s="391"/>
      <c r="FHO2808" s="391"/>
      <c r="FHP2808" s="391"/>
      <c r="FHQ2808" s="391"/>
      <c r="FHR2808" s="391"/>
      <c r="FHS2808" s="391"/>
      <c r="FHT2808" s="391"/>
      <c r="FHU2808" s="391"/>
      <c r="FHV2808" s="391"/>
      <c r="FHW2808" s="391"/>
      <c r="FHX2808" s="391"/>
      <c r="FHY2808" s="391"/>
      <c r="FHZ2808" s="391"/>
      <c r="FIA2808" s="391"/>
      <c r="FIB2808" s="391"/>
      <c r="FIC2808" s="391"/>
      <c r="FID2808" s="391"/>
      <c r="FIE2808" s="391"/>
      <c r="FIF2808" s="391"/>
      <c r="FIG2808" s="391"/>
      <c r="FIH2808" s="391"/>
      <c r="FII2808" s="391"/>
      <c r="FIJ2808" s="391"/>
      <c r="FIK2808" s="391"/>
      <c r="FIL2808" s="391"/>
      <c r="FIM2808" s="391"/>
      <c r="FIN2808" s="391"/>
      <c r="FIO2808" s="391"/>
      <c r="FIP2808" s="391"/>
      <c r="FIQ2808" s="391"/>
      <c r="FIR2808" s="391"/>
      <c r="FIS2808" s="391"/>
      <c r="FIT2808" s="391"/>
      <c r="FIU2808" s="391"/>
      <c r="FIV2808" s="391"/>
      <c r="FIW2808" s="391"/>
      <c r="FIX2808" s="391"/>
      <c r="FIY2808" s="391"/>
      <c r="FIZ2808" s="391"/>
      <c r="FJA2808" s="391"/>
      <c r="FJB2808" s="391"/>
      <c r="FJC2808" s="391"/>
      <c r="FJD2808" s="391"/>
      <c r="FJE2808" s="391"/>
      <c r="FJF2808" s="391"/>
      <c r="FJG2808" s="391"/>
      <c r="FJH2808" s="391"/>
      <c r="FJI2808" s="391"/>
      <c r="FJJ2808" s="391"/>
      <c r="FJK2808" s="391"/>
      <c r="FJL2808" s="391"/>
      <c r="FJM2808" s="391"/>
      <c r="FJN2808" s="391"/>
      <c r="FJO2808" s="391"/>
      <c r="FJP2808" s="391"/>
      <c r="FJQ2808" s="391"/>
      <c r="FJR2808" s="391"/>
      <c r="FJS2808" s="391"/>
      <c r="FJT2808" s="391"/>
      <c r="FJU2808" s="391"/>
      <c r="FJV2808" s="391"/>
      <c r="FJW2808" s="391"/>
      <c r="FJX2808" s="391"/>
      <c r="FJY2808" s="391"/>
      <c r="FJZ2808" s="391"/>
      <c r="FKA2808" s="391"/>
      <c r="FKB2808" s="391"/>
      <c r="FKC2808" s="391"/>
      <c r="FKD2808" s="391"/>
      <c r="FKE2808" s="391"/>
      <c r="FKF2808" s="391"/>
      <c r="FKG2808" s="391"/>
      <c r="FKH2808" s="391"/>
      <c r="FKI2808" s="391"/>
      <c r="FKJ2808" s="391"/>
      <c r="FKK2808" s="391"/>
      <c r="FKL2808" s="391"/>
      <c r="FKM2808" s="391"/>
      <c r="FKN2808" s="391"/>
      <c r="FKO2808" s="391"/>
      <c r="FKP2808" s="391"/>
      <c r="FKQ2808" s="391"/>
      <c r="FKR2808" s="391"/>
      <c r="FKS2808" s="391"/>
      <c r="FKT2808" s="391"/>
      <c r="FKU2808" s="391"/>
      <c r="FKV2808" s="391"/>
      <c r="FKW2808" s="391"/>
      <c r="FKX2808" s="391"/>
      <c r="FKY2808" s="391"/>
      <c r="FKZ2808" s="391"/>
      <c r="FLA2808" s="391"/>
      <c r="FLB2808" s="391"/>
      <c r="FLC2808" s="391"/>
      <c r="FLD2808" s="391"/>
      <c r="FLE2808" s="391"/>
      <c r="FLF2808" s="391"/>
      <c r="FLG2808" s="391"/>
      <c r="FLH2808" s="391"/>
      <c r="FLI2808" s="391"/>
      <c r="FLJ2808" s="391"/>
      <c r="FLK2808" s="391"/>
      <c r="FLL2808" s="391"/>
      <c r="FLM2808" s="391"/>
      <c r="FLN2808" s="391"/>
      <c r="FLO2808" s="391"/>
      <c r="FLP2808" s="391"/>
      <c r="FLQ2808" s="391"/>
      <c r="FLR2808" s="391"/>
      <c r="FLS2808" s="391"/>
      <c r="FLT2808" s="391"/>
      <c r="FLU2808" s="391"/>
      <c r="FLV2808" s="391"/>
      <c r="FLW2808" s="391"/>
      <c r="FLX2808" s="391"/>
      <c r="FLY2808" s="391"/>
      <c r="FLZ2808" s="391"/>
      <c r="FMA2808" s="391"/>
      <c r="FMB2808" s="391"/>
      <c r="FMC2808" s="391"/>
      <c r="FMD2808" s="391"/>
      <c r="FME2808" s="391"/>
      <c r="FMF2808" s="391"/>
      <c r="FMG2808" s="391"/>
      <c r="FMH2808" s="391"/>
      <c r="FMI2808" s="391"/>
      <c r="FMJ2808" s="391"/>
      <c r="FMK2808" s="391"/>
      <c r="FML2808" s="391"/>
      <c r="FMM2808" s="391"/>
      <c r="FMN2808" s="391"/>
      <c r="FMO2808" s="391"/>
      <c r="FMP2808" s="391"/>
      <c r="FMQ2808" s="391"/>
      <c r="FMR2808" s="391"/>
      <c r="FMS2808" s="391"/>
      <c r="FMT2808" s="391"/>
      <c r="FMU2808" s="391"/>
      <c r="FMV2808" s="391"/>
      <c r="FMW2808" s="391"/>
      <c r="FMX2808" s="391"/>
      <c r="FMY2808" s="391"/>
      <c r="FMZ2808" s="391"/>
      <c r="FNA2808" s="391"/>
      <c r="FNB2808" s="391"/>
      <c r="FNC2808" s="391"/>
      <c r="FND2808" s="391"/>
      <c r="FNE2808" s="391"/>
      <c r="FNF2808" s="391"/>
      <c r="FNG2808" s="391"/>
      <c r="FNH2808" s="391"/>
      <c r="FNI2808" s="391"/>
      <c r="FNJ2808" s="391"/>
      <c r="FNK2808" s="391"/>
      <c r="FNL2808" s="391"/>
      <c r="FNM2808" s="391"/>
      <c r="FNN2808" s="391"/>
      <c r="FNO2808" s="391"/>
      <c r="FNP2808" s="391"/>
      <c r="FNQ2808" s="391"/>
      <c r="FNR2808" s="391"/>
      <c r="FNS2808" s="391"/>
      <c r="FNT2808" s="391"/>
      <c r="FNU2808" s="391"/>
      <c r="FNV2808" s="391"/>
      <c r="FNW2808" s="391"/>
      <c r="FNX2808" s="391"/>
      <c r="FNY2808" s="391"/>
      <c r="FNZ2808" s="391"/>
      <c r="FOA2808" s="391"/>
      <c r="FOB2808" s="391"/>
      <c r="FOC2808" s="391"/>
      <c r="FOD2808" s="391"/>
      <c r="FOE2808" s="391"/>
      <c r="FOF2808" s="391"/>
      <c r="FOG2808" s="391"/>
      <c r="FOH2808" s="391"/>
      <c r="FOI2808" s="391"/>
      <c r="FOJ2808" s="391"/>
      <c r="FOK2808" s="391"/>
      <c r="FOL2808" s="391"/>
      <c r="FOM2808" s="391"/>
      <c r="FON2808" s="391"/>
      <c r="FOO2808" s="391"/>
      <c r="FOP2808" s="391"/>
      <c r="FOQ2808" s="391"/>
      <c r="FOR2808" s="391"/>
      <c r="FOS2808" s="391"/>
      <c r="FOT2808" s="391"/>
      <c r="FOU2808" s="391"/>
      <c r="FOV2808" s="391"/>
      <c r="FOW2808" s="391"/>
      <c r="FOX2808" s="391"/>
      <c r="FOY2808" s="391"/>
      <c r="FOZ2808" s="391"/>
      <c r="FPA2808" s="391"/>
      <c r="FPB2808" s="391"/>
      <c r="FPC2808" s="391"/>
      <c r="FPD2808" s="391"/>
      <c r="FPE2808" s="391"/>
      <c r="FPF2808" s="391"/>
      <c r="FPG2808" s="391"/>
      <c r="FPH2808" s="391"/>
      <c r="FPI2808" s="391"/>
      <c r="FPJ2808" s="391"/>
      <c r="FPK2808" s="391"/>
      <c r="FPL2808" s="391"/>
      <c r="FPM2808" s="391"/>
      <c r="FPN2808" s="391"/>
      <c r="FPO2808" s="391"/>
      <c r="FPP2808" s="391"/>
      <c r="FPQ2808" s="391"/>
      <c r="FPR2808" s="391"/>
      <c r="FPS2808" s="391"/>
      <c r="FPT2808" s="391"/>
      <c r="FPU2808" s="391"/>
      <c r="FPV2808" s="391"/>
      <c r="FPW2808" s="391"/>
      <c r="FPX2808" s="391"/>
      <c r="FPY2808" s="391"/>
      <c r="FPZ2808" s="391"/>
      <c r="FQA2808" s="391"/>
      <c r="FQB2808" s="391"/>
      <c r="FQC2808" s="391"/>
      <c r="FQD2808" s="391"/>
      <c r="FQE2808" s="391"/>
      <c r="FQF2808" s="391"/>
      <c r="FQG2808" s="391"/>
      <c r="FQH2808" s="391"/>
      <c r="FQI2808" s="391"/>
      <c r="FQJ2808" s="391"/>
      <c r="FQK2808" s="391"/>
      <c r="FQL2808" s="391"/>
      <c r="FQM2808" s="391"/>
      <c r="FQN2808" s="391"/>
      <c r="FQO2808" s="391"/>
      <c r="FQP2808" s="391"/>
      <c r="FQQ2808" s="391"/>
      <c r="FQR2808" s="391"/>
      <c r="FQS2808" s="391"/>
      <c r="FQT2808" s="391"/>
      <c r="FQU2808" s="391"/>
      <c r="FQV2808" s="391"/>
      <c r="FQW2808" s="391"/>
      <c r="FQX2808" s="391"/>
      <c r="FQY2808" s="391"/>
      <c r="FQZ2808" s="391"/>
      <c r="FRA2808" s="391"/>
      <c r="FRB2808" s="391"/>
      <c r="FRC2808" s="391"/>
      <c r="FRD2808" s="391"/>
      <c r="FRE2808" s="391"/>
      <c r="FRF2808" s="391"/>
      <c r="FRG2808" s="391"/>
      <c r="FRH2808" s="391"/>
      <c r="FRI2808" s="391"/>
      <c r="FRJ2808" s="391"/>
      <c r="FRK2808" s="391"/>
      <c r="FRL2808" s="391"/>
      <c r="FRM2808" s="391"/>
      <c r="FRN2808" s="391"/>
      <c r="FRO2808" s="391"/>
      <c r="FRP2808" s="391"/>
      <c r="FRQ2808" s="391"/>
      <c r="FRR2808" s="391"/>
      <c r="FRS2808" s="391"/>
      <c r="FRT2808" s="391"/>
      <c r="FRU2808" s="391"/>
      <c r="FRV2808" s="391"/>
      <c r="FRW2808" s="391"/>
      <c r="FRX2808" s="391"/>
      <c r="FRY2808" s="391"/>
      <c r="FRZ2808" s="391"/>
      <c r="FSA2808" s="391"/>
      <c r="FSB2808" s="391"/>
      <c r="FSC2808" s="391"/>
      <c r="FSD2808" s="391"/>
      <c r="FSE2808" s="391"/>
      <c r="FSF2808" s="391"/>
      <c r="FSG2808" s="391"/>
      <c r="FSH2808" s="391"/>
      <c r="FSI2808" s="391"/>
      <c r="FSJ2808" s="391"/>
      <c r="FSK2808" s="391"/>
      <c r="FSL2808" s="391"/>
      <c r="FSM2808" s="391"/>
      <c r="FSN2808" s="391"/>
      <c r="FSO2808" s="391"/>
      <c r="FSP2808" s="391"/>
      <c r="FSQ2808" s="391"/>
      <c r="FSR2808" s="391"/>
      <c r="FSS2808" s="391"/>
      <c r="FST2808" s="391"/>
      <c r="FSU2808" s="391"/>
      <c r="FSV2808" s="391"/>
      <c r="FSW2808" s="391"/>
      <c r="FSX2808" s="391"/>
      <c r="FSY2808" s="391"/>
      <c r="FSZ2808" s="391"/>
      <c r="FTA2808" s="391"/>
      <c r="FTB2808" s="391"/>
      <c r="FTC2808" s="391"/>
      <c r="FTD2808" s="391"/>
      <c r="FTE2808" s="391"/>
      <c r="FTF2808" s="391"/>
      <c r="FTG2808" s="391"/>
      <c r="FTH2808" s="391"/>
      <c r="FTI2808" s="391"/>
      <c r="FTJ2808" s="391"/>
      <c r="FTK2808" s="391"/>
      <c r="FTL2808" s="391"/>
      <c r="FTM2808" s="391"/>
      <c r="FTN2808" s="391"/>
      <c r="FTO2808" s="391"/>
      <c r="FTP2808" s="391"/>
      <c r="FTQ2808" s="391"/>
      <c r="FTR2808" s="391"/>
      <c r="FTS2808" s="391"/>
      <c r="FTT2808" s="391"/>
      <c r="FTU2808" s="391"/>
      <c r="FTV2808" s="391"/>
      <c r="FTW2808" s="391"/>
      <c r="FTX2808" s="391"/>
      <c r="FTY2808" s="391"/>
      <c r="FTZ2808" s="391"/>
      <c r="FUA2808" s="391"/>
      <c r="FUB2808" s="391"/>
      <c r="FUC2808" s="391"/>
      <c r="FUD2808" s="391"/>
      <c r="FUE2808" s="391"/>
      <c r="FUF2808" s="391"/>
      <c r="FUG2808" s="391"/>
      <c r="FUH2808" s="391"/>
      <c r="FUI2808" s="391"/>
      <c r="FUJ2808" s="391"/>
      <c r="FUK2808" s="391"/>
      <c r="FUL2808" s="391"/>
      <c r="FUM2808" s="391"/>
      <c r="FUN2808" s="391"/>
      <c r="FUO2808" s="391"/>
      <c r="FUP2808" s="391"/>
      <c r="FUQ2808" s="391"/>
      <c r="FUR2808" s="391"/>
      <c r="FUS2808" s="391"/>
      <c r="FUT2808" s="391"/>
      <c r="FUU2808" s="391"/>
      <c r="FUV2808" s="391"/>
      <c r="FUW2808" s="391"/>
      <c r="FUX2808" s="391"/>
      <c r="FUY2808" s="391"/>
      <c r="FUZ2808" s="391"/>
      <c r="FVA2808" s="391"/>
      <c r="FVB2808" s="391"/>
      <c r="FVC2808" s="391"/>
      <c r="FVD2808" s="391"/>
      <c r="FVE2808" s="391"/>
      <c r="FVF2808" s="391"/>
      <c r="FVG2808" s="391"/>
      <c r="FVH2808" s="391"/>
      <c r="FVI2808" s="391"/>
      <c r="FVJ2808" s="391"/>
      <c r="FVK2808" s="391"/>
      <c r="FVL2808" s="391"/>
      <c r="FVM2808" s="391"/>
      <c r="FVN2808" s="391"/>
      <c r="FVO2808" s="391"/>
      <c r="FVP2808" s="391"/>
      <c r="FVQ2808" s="391"/>
      <c r="FVR2808" s="391"/>
      <c r="FVS2808" s="391"/>
      <c r="FVT2808" s="391"/>
      <c r="FVU2808" s="391"/>
      <c r="FVV2808" s="391"/>
      <c r="FVW2808" s="391"/>
      <c r="FVX2808" s="391"/>
      <c r="FVY2808" s="391"/>
      <c r="FVZ2808" s="391"/>
      <c r="FWA2808" s="391"/>
      <c r="FWB2808" s="391"/>
      <c r="FWC2808" s="391"/>
      <c r="FWD2808" s="391"/>
      <c r="FWE2808" s="391"/>
      <c r="FWF2808" s="391"/>
      <c r="FWG2808" s="391"/>
      <c r="FWH2808" s="391"/>
      <c r="FWI2808" s="391"/>
      <c r="FWJ2808" s="391"/>
      <c r="FWK2808" s="391"/>
      <c r="FWL2808" s="391"/>
      <c r="FWM2808" s="391"/>
      <c r="FWN2808" s="391"/>
      <c r="FWO2808" s="391"/>
      <c r="FWP2808" s="391"/>
      <c r="FWQ2808" s="391"/>
      <c r="FWR2808" s="391"/>
      <c r="FWS2808" s="391"/>
      <c r="FWT2808" s="391"/>
      <c r="FWU2808" s="391"/>
      <c r="FWV2808" s="391"/>
      <c r="FWW2808" s="391"/>
      <c r="FWX2808" s="391"/>
      <c r="FWY2808" s="391"/>
      <c r="FWZ2808" s="391"/>
      <c r="FXA2808" s="391"/>
      <c r="FXB2808" s="391"/>
      <c r="FXC2808" s="391"/>
      <c r="FXD2808" s="391"/>
      <c r="FXE2808" s="391"/>
      <c r="FXF2808" s="391"/>
      <c r="FXG2808" s="391"/>
      <c r="FXH2808" s="391"/>
      <c r="FXI2808" s="391"/>
      <c r="FXJ2808" s="391"/>
      <c r="FXK2808" s="391"/>
      <c r="FXL2808" s="391"/>
      <c r="FXM2808" s="391"/>
      <c r="FXN2808" s="391"/>
      <c r="FXO2808" s="391"/>
      <c r="FXP2808" s="391"/>
      <c r="FXQ2808" s="391"/>
      <c r="FXR2808" s="391"/>
      <c r="FXS2808" s="391"/>
      <c r="FXT2808" s="391"/>
      <c r="FXU2808" s="391"/>
      <c r="FXV2808" s="391"/>
      <c r="FXW2808" s="391"/>
      <c r="FXX2808" s="391"/>
      <c r="FXY2808" s="391"/>
      <c r="FXZ2808" s="391"/>
      <c r="FYA2808" s="391"/>
      <c r="FYB2808" s="391"/>
      <c r="FYC2808" s="391"/>
      <c r="FYD2808" s="391"/>
      <c r="FYE2808" s="391"/>
      <c r="FYF2808" s="391"/>
      <c r="FYG2808" s="391"/>
      <c r="FYH2808" s="391"/>
      <c r="FYI2808" s="391"/>
      <c r="FYJ2808" s="391"/>
      <c r="FYK2808" s="391"/>
      <c r="FYL2808" s="391"/>
      <c r="FYM2808" s="391"/>
      <c r="FYN2808" s="391"/>
      <c r="FYO2808" s="391"/>
      <c r="FYP2808" s="391"/>
      <c r="FYQ2808" s="391"/>
      <c r="FYR2808" s="391"/>
      <c r="FYS2808" s="391"/>
      <c r="FYT2808" s="391"/>
      <c r="FYU2808" s="391"/>
      <c r="FYV2808" s="391"/>
      <c r="FYW2808" s="391"/>
      <c r="FYX2808" s="391"/>
      <c r="FYY2808" s="391"/>
      <c r="FYZ2808" s="391"/>
      <c r="FZA2808" s="391"/>
      <c r="FZB2808" s="391"/>
      <c r="FZC2808" s="391"/>
      <c r="FZD2808" s="391"/>
      <c r="FZE2808" s="391"/>
      <c r="FZF2808" s="391"/>
      <c r="FZG2808" s="391"/>
      <c r="FZH2808" s="391"/>
      <c r="FZI2808" s="391"/>
      <c r="FZJ2808" s="391"/>
      <c r="FZK2808" s="391"/>
      <c r="FZL2808" s="391"/>
      <c r="FZM2808" s="391"/>
      <c r="FZN2808" s="391"/>
      <c r="FZO2808" s="391"/>
      <c r="FZP2808" s="391"/>
      <c r="FZQ2808" s="391"/>
      <c r="FZR2808" s="391"/>
      <c r="FZS2808" s="391"/>
      <c r="FZT2808" s="391"/>
      <c r="FZU2808" s="391"/>
      <c r="FZV2808" s="391"/>
      <c r="FZW2808" s="391"/>
      <c r="FZX2808" s="391"/>
      <c r="FZY2808" s="391"/>
      <c r="FZZ2808" s="391"/>
      <c r="GAA2808" s="391"/>
      <c r="GAB2808" s="391"/>
      <c r="GAC2808" s="391"/>
      <c r="GAD2808" s="391"/>
      <c r="GAE2808" s="391"/>
      <c r="GAF2808" s="391"/>
      <c r="GAG2808" s="391"/>
      <c r="GAH2808" s="391"/>
      <c r="GAI2808" s="391"/>
      <c r="GAJ2808" s="391"/>
      <c r="GAK2808" s="391"/>
      <c r="GAL2808" s="391"/>
      <c r="GAM2808" s="391"/>
      <c r="GAN2808" s="391"/>
      <c r="GAO2808" s="391"/>
      <c r="GAP2808" s="391"/>
      <c r="GAQ2808" s="391"/>
      <c r="GAR2808" s="391"/>
      <c r="GAS2808" s="391"/>
      <c r="GAT2808" s="391"/>
      <c r="GAU2808" s="391"/>
      <c r="GAV2808" s="391"/>
      <c r="GAW2808" s="391"/>
      <c r="GAX2808" s="391"/>
      <c r="GAY2808" s="391"/>
      <c r="GAZ2808" s="391"/>
      <c r="GBA2808" s="391"/>
      <c r="GBB2808" s="391"/>
      <c r="GBC2808" s="391"/>
      <c r="GBD2808" s="391"/>
      <c r="GBE2808" s="391"/>
      <c r="GBF2808" s="391"/>
      <c r="GBG2808" s="391"/>
      <c r="GBH2808" s="391"/>
      <c r="GBI2808" s="391"/>
      <c r="GBJ2808" s="391"/>
      <c r="GBK2808" s="391"/>
      <c r="GBL2808" s="391"/>
      <c r="GBM2808" s="391"/>
      <c r="GBN2808" s="391"/>
      <c r="GBO2808" s="391"/>
      <c r="GBP2808" s="391"/>
      <c r="GBQ2808" s="391"/>
      <c r="GBR2808" s="391"/>
      <c r="GBS2808" s="391"/>
      <c r="GBT2808" s="391"/>
      <c r="GBU2808" s="391"/>
      <c r="GBV2808" s="391"/>
      <c r="GBW2808" s="391"/>
      <c r="GBX2808" s="391"/>
      <c r="GBY2808" s="391"/>
      <c r="GBZ2808" s="391"/>
      <c r="GCA2808" s="391"/>
      <c r="GCB2808" s="391"/>
      <c r="GCC2808" s="391"/>
      <c r="GCD2808" s="391"/>
      <c r="GCE2808" s="391"/>
      <c r="GCF2808" s="391"/>
      <c r="GCG2808" s="391"/>
      <c r="GCH2808" s="391"/>
      <c r="GCI2808" s="391"/>
      <c r="GCJ2808" s="391"/>
      <c r="GCK2808" s="391"/>
      <c r="GCL2808" s="391"/>
      <c r="GCM2808" s="391"/>
      <c r="GCN2808" s="391"/>
      <c r="GCO2808" s="391"/>
      <c r="GCP2808" s="391"/>
      <c r="GCQ2808" s="391"/>
      <c r="GCR2808" s="391"/>
      <c r="GCS2808" s="391"/>
      <c r="GCT2808" s="391"/>
      <c r="GCU2808" s="391"/>
      <c r="GCV2808" s="391"/>
      <c r="GCW2808" s="391"/>
      <c r="GCX2808" s="391"/>
      <c r="GCY2808" s="391"/>
      <c r="GCZ2808" s="391"/>
      <c r="GDA2808" s="391"/>
      <c r="GDB2808" s="391"/>
      <c r="GDC2808" s="391"/>
      <c r="GDD2808" s="391"/>
      <c r="GDE2808" s="391"/>
      <c r="GDF2808" s="391"/>
      <c r="GDG2808" s="391"/>
      <c r="GDH2808" s="391"/>
      <c r="GDI2808" s="391"/>
      <c r="GDJ2808" s="391"/>
      <c r="GDK2808" s="391"/>
      <c r="GDL2808" s="391"/>
      <c r="GDM2808" s="391"/>
      <c r="GDN2808" s="391"/>
      <c r="GDO2808" s="391"/>
      <c r="GDP2808" s="391"/>
      <c r="GDQ2808" s="391"/>
      <c r="GDR2808" s="391"/>
      <c r="GDS2808" s="391"/>
      <c r="GDT2808" s="391"/>
      <c r="GDU2808" s="391"/>
      <c r="GDV2808" s="391"/>
      <c r="GDW2808" s="391"/>
      <c r="GDX2808" s="391"/>
      <c r="GDY2808" s="391"/>
      <c r="GDZ2808" s="391"/>
      <c r="GEA2808" s="391"/>
      <c r="GEB2808" s="391"/>
      <c r="GEC2808" s="391"/>
      <c r="GED2808" s="391"/>
      <c r="GEE2808" s="391"/>
      <c r="GEF2808" s="391"/>
      <c r="GEG2808" s="391"/>
      <c r="GEH2808" s="391"/>
      <c r="GEI2808" s="391"/>
      <c r="GEJ2808" s="391"/>
      <c r="GEK2808" s="391"/>
      <c r="GEL2808" s="391"/>
      <c r="GEM2808" s="391"/>
      <c r="GEN2808" s="391"/>
      <c r="GEO2808" s="391"/>
      <c r="GEP2808" s="391"/>
      <c r="GEQ2808" s="391"/>
      <c r="GER2808" s="391"/>
      <c r="GES2808" s="391"/>
      <c r="GET2808" s="391"/>
      <c r="GEU2808" s="391"/>
      <c r="GEV2808" s="391"/>
      <c r="GEW2808" s="391"/>
      <c r="GEX2808" s="391"/>
      <c r="GEY2808" s="391"/>
      <c r="GEZ2808" s="391"/>
      <c r="GFA2808" s="391"/>
      <c r="GFB2808" s="391"/>
      <c r="GFC2808" s="391"/>
      <c r="GFD2808" s="391"/>
      <c r="GFE2808" s="391"/>
      <c r="GFF2808" s="391"/>
      <c r="GFG2808" s="391"/>
      <c r="GFH2808" s="391"/>
      <c r="GFI2808" s="391"/>
      <c r="GFJ2808" s="391"/>
      <c r="GFK2808" s="391"/>
      <c r="GFL2808" s="391"/>
      <c r="GFM2808" s="391"/>
      <c r="GFN2808" s="391"/>
      <c r="GFO2808" s="391"/>
      <c r="GFP2808" s="391"/>
      <c r="GFQ2808" s="391"/>
      <c r="GFR2808" s="391"/>
      <c r="GFS2808" s="391"/>
      <c r="GFT2808" s="391"/>
      <c r="GFU2808" s="391"/>
      <c r="GFV2808" s="391"/>
      <c r="GFW2808" s="391"/>
      <c r="GFX2808" s="391"/>
      <c r="GFY2808" s="391"/>
      <c r="GFZ2808" s="391"/>
      <c r="GGA2808" s="391"/>
      <c r="GGB2808" s="391"/>
      <c r="GGC2808" s="391"/>
      <c r="GGD2808" s="391"/>
      <c r="GGE2808" s="391"/>
      <c r="GGF2808" s="391"/>
      <c r="GGG2808" s="391"/>
      <c r="GGH2808" s="391"/>
      <c r="GGI2808" s="391"/>
      <c r="GGJ2808" s="391"/>
      <c r="GGK2808" s="391"/>
      <c r="GGL2808" s="391"/>
      <c r="GGM2808" s="391"/>
      <c r="GGN2808" s="391"/>
      <c r="GGO2808" s="391"/>
      <c r="GGP2808" s="391"/>
      <c r="GGQ2808" s="391"/>
      <c r="GGR2808" s="391"/>
      <c r="GGS2808" s="391"/>
      <c r="GGT2808" s="391"/>
      <c r="GGU2808" s="391"/>
      <c r="GGV2808" s="391"/>
      <c r="GGW2808" s="391"/>
      <c r="GGX2808" s="391"/>
      <c r="GGY2808" s="391"/>
      <c r="GGZ2808" s="391"/>
      <c r="GHA2808" s="391"/>
      <c r="GHB2808" s="391"/>
      <c r="GHC2808" s="391"/>
      <c r="GHD2808" s="391"/>
      <c r="GHE2808" s="391"/>
      <c r="GHF2808" s="391"/>
      <c r="GHG2808" s="391"/>
      <c r="GHH2808" s="391"/>
      <c r="GHI2808" s="391"/>
      <c r="GHJ2808" s="391"/>
      <c r="GHK2808" s="391"/>
      <c r="GHL2808" s="391"/>
      <c r="GHM2808" s="391"/>
      <c r="GHN2808" s="391"/>
      <c r="GHO2808" s="391"/>
      <c r="GHP2808" s="391"/>
      <c r="GHQ2808" s="391"/>
      <c r="GHR2808" s="391"/>
      <c r="GHS2808" s="391"/>
      <c r="GHT2808" s="391"/>
      <c r="GHU2808" s="391"/>
      <c r="GHV2808" s="391"/>
      <c r="GHW2808" s="391"/>
      <c r="GHX2808" s="391"/>
      <c r="GHY2808" s="391"/>
      <c r="GHZ2808" s="391"/>
      <c r="GIA2808" s="391"/>
      <c r="GIB2808" s="391"/>
      <c r="GIC2808" s="391"/>
      <c r="GID2808" s="391"/>
      <c r="GIE2808" s="391"/>
      <c r="GIF2808" s="391"/>
      <c r="GIG2808" s="391"/>
      <c r="GIH2808" s="391"/>
      <c r="GII2808" s="391"/>
      <c r="GIJ2808" s="391"/>
      <c r="GIK2808" s="391"/>
      <c r="GIL2808" s="391"/>
      <c r="GIM2808" s="391"/>
      <c r="GIN2808" s="391"/>
      <c r="GIO2808" s="391"/>
      <c r="GIP2808" s="391"/>
      <c r="GIQ2808" s="391"/>
      <c r="GIR2808" s="391"/>
      <c r="GIS2808" s="391"/>
      <c r="GIT2808" s="391"/>
      <c r="GIU2808" s="391"/>
      <c r="GIV2808" s="391"/>
      <c r="GIW2808" s="391"/>
      <c r="GIX2808" s="391"/>
      <c r="GIY2808" s="391"/>
      <c r="GIZ2808" s="391"/>
      <c r="GJA2808" s="391"/>
      <c r="GJB2808" s="391"/>
      <c r="GJC2808" s="391"/>
      <c r="GJD2808" s="391"/>
      <c r="GJE2808" s="391"/>
      <c r="GJF2808" s="391"/>
      <c r="GJG2808" s="391"/>
      <c r="GJH2808" s="391"/>
      <c r="GJI2808" s="391"/>
      <c r="GJJ2808" s="391"/>
      <c r="GJK2808" s="391"/>
      <c r="GJL2808" s="391"/>
      <c r="GJM2808" s="391"/>
      <c r="GJN2808" s="391"/>
      <c r="GJO2808" s="391"/>
      <c r="GJP2808" s="391"/>
      <c r="GJQ2808" s="391"/>
      <c r="GJR2808" s="391"/>
      <c r="GJS2808" s="391"/>
      <c r="GJT2808" s="391"/>
      <c r="GJU2808" s="391"/>
      <c r="GJV2808" s="391"/>
      <c r="GJW2808" s="391"/>
      <c r="GJX2808" s="391"/>
      <c r="GJY2808" s="391"/>
      <c r="GJZ2808" s="391"/>
      <c r="GKA2808" s="391"/>
      <c r="GKB2808" s="391"/>
      <c r="GKC2808" s="391"/>
      <c r="GKD2808" s="391"/>
      <c r="GKE2808" s="391"/>
      <c r="GKF2808" s="391"/>
      <c r="GKG2808" s="391"/>
      <c r="GKH2808" s="391"/>
      <c r="GKI2808" s="391"/>
      <c r="GKJ2808" s="391"/>
      <c r="GKK2808" s="391"/>
      <c r="GKL2808" s="391"/>
      <c r="GKM2808" s="391"/>
      <c r="GKN2808" s="391"/>
      <c r="GKO2808" s="391"/>
      <c r="GKP2808" s="391"/>
      <c r="GKQ2808" s="391"/>
      <c r="GKR2808" s="391"/>
      <c r="GKS2808" s="391"/>
      <c r="GKT2808" s="391"/>
      <c r="GKU2808" s="391"/>
      <c r="GKV2808" s="391"/>
      <c r="GKW2808" s="391"/>
      <c r="GKX2808" s="391"/>
      <c r="GKY2808" s="391"/>
      <c r="GKZ2808" s="391"/>
      <c r="GLA2808" s="391"/>
      <c r="GLB2808" s="391"/>
      <c r="GLC2808" s="391"/>
      <c r="GLD2808" s="391"/>
      <c r="GLE2808" s="391"/>
      <c r="GLF2808" s="391"/>
      <c r="GLG2808" s="391"/>
      <c r="GLH2808" s="391"/>
      <c r="GLI2808" s="391"/>
      <c r="GLJ2808" s="391"/>
      <c r="GLK2808" s="391"/>
      <c r="GLL2808" s="391"/>
      <c r="GLM2808" s="391"/>
      <c r="GLN2808" s="391"/>
      <c r="GLO2808" s="391"/>
      <c r="GLP2808" s="391"/>
      <c r="GLQ2808" s="391"/>
      <c r="GLR2808" s="391"/>
      <c r="GLS2808" s="391"/>
      <c r="GLT2808" s="391"/>
      <c r="GLU2808" s="391"/>
      <c r="GLV2808" s="391"/>
      <c r="GLW2808" s="391"/>
      <c r="GLX2808" s="391"/>
      <c r="GLY2808" s="391"/>
      <c r="GLZ2808" s="391"/>
      <c r="GMA2808" s="391"/>
      <c r="GMB2808" s="391"/>
      <c r="GMC2808" s="391"/>
      <c r="GMD2808" s="391"/>
      <c r="GME2808" s="391"/>
      <c r="GMF2808" s="391"/>
      <c r="GMG2808" s="391"/>
      <c r="GMH2808" s="391"/>
      <c r="GMI2808" s="391"/>
      <c r="GMJ2808" s="391"/>
      <c r="GMK2808" s="391"/>
      <c r="GML2808" s="391"/>
      <c r="GMM2808" s="391"/>
      <c r="GMN2808" s="391"/>
      <c r="GMO2808" s="391"/>
      <c r="GMP2808" s="391"/>
      <c r="GMQ2808" s="391"/>
      <c r="GMR2808" s="391"/>
      <c r="GMS2808" s="391"/>
      <c r="GMT2808" s="391"/>
      <c r="GMU2808" s="391"/>
      <c r="GMV2808" s="391"/>
      <c r="GMW2808" s="391"/>
      <c r="GMX2808" s="391"/>
      <c r="GMY2808" s="391"/>
      <c r="GMZ2808" s="391"/>
      <c r="GNA2808" s="391"/>
      <c r="GNB2808" s="391"/>
      <c r="GNC2808" s="391"/>
      <c r="GND2808" s="391"/>
      <c r="GNE2808" s="391"/>
      <c r="GNF2808" s="391"/>
      <c r="GNG2808" s="391"/>
      <c r="GNH2808" s="391"/>
      <c r="GNI2808" s="391"/>
      <c r="GNJ2808" s="391"/>
      <c r="GNK2808" s="391"/>
      <c r="GNL2808" s="391"/>
      <c r="GNM2808" s="391"/>
      <c r="GNN2808" s="391"/>
      <c r="GNO2808" s="391"/>
      <c r="GNP2808" s="391"/>
      <c r="GNQ2808" s="391"/>
      <c r="GNR2808" s="391"/>
      <c r="GNS2808" s="391"/>
      <c r="GNT2808" s="391"/>
      <c r="GNU2808" s="391"/>
      <c r="GNV2808" s="391"/>
      <c r="GNW2808" s="391"/>
      <c r="GNX2808" s="391"/>
      <c r="GNY2808" s="391"/>
      <c r="GNZ2808" s="391"/>
      <c r="GOA2808" s="391"/>
      <c r="GOB2808" s="391"/>
      <c r="GOC2808" s="391"/>
      <c r="GOD2808" s="391"/>
      <c r="GOE2808" s="391"/>
      <c r="GOF2808" s="391"/>
      <c r="GOG2808" s="391"/>
      <c r="GOH2808" s="391"/>
      <c r="GOI2808" s="391"/>
      <c r="GOJ2808" s="391"/>
      <c r="GOK2808" s="391"/>
      <c r="GOL2808" s="391"/>
      <c r="GOM2808" s="391"/>
      <c r="GON2808" s="391"/>
      <c r="GOO2808" s="391"/>
      <c r="GOP2808" s="391"/>
      <c r="GOQ2808" s="391"/>
      <c r="GOR2808" s="391"/>
      <c r="GOS2808" s="391"/>
      <c r="GOT2808" s="391"/>
      <c r="GOU2808" s="391"/>
      <c r="GOV2808" s="391"/>
      <c r="GOW2808" s="391"/>
      <c r="GOX2808" s="391"/>
      <c r="GOY2808" s="391"/>
      <c r="GOZ2808" s="391"/>
      <c r="GPA2808" s="391"/>
      <c r="GPB2808" s="391"/>
      <c r="GPC2808" s="391"/>
      <c r="GPD2808" s="391"/>
      <c r="GPE2808" s="391"/>
      <c r="GPF2808" s="391"/>
      <c r="GPG2808" s="391"/>
      <c r="GPH2808" s="391"/>
      <c r="GPI2808" s="391"/>
      <c r="GPJ2808" s="391"/>
      <c r="GPK2808" s="391"/>
      <c r="GPL2808" s="391"/>
      <c r="GPM2808" s="391"/>
      <c r="GPN2808" s="391"/>
      <c r="GPO2808" s="391"/>
      <c r="GPP2808" s="391"/>
      <c r="GPQ2808" s="391"/>
      <c r="GPR2808" s="391"/>
      <c r="GPS2808" s="391"/>
      <c r="GPT2808" s="391"/>
      <c r="GPU2808" s="391"/>
      <c r="GPV2808" s="391"/>
      <c r="GPW2808" s="391"/>
      <c r="GPX2808" s="391"/>
      <c r="GPY2808" s="391"/>
      <c r="GPZ2808" s="391"/>
      <c r="GQA2808" s="391"/>
      <c r="GQB2808" s="391"/>
      <c r="GQC2808" s="391"/>
      <c r="GQD2808" s="391"/>
      <c r="GQE2808" s="391"/>
      <c r="GQF2808" s="391"/>
      <c r="GQG2808" s="391"/>
      <c r="GQH2808" s="391"/>
      <c r="GQI2808" s="391"/>
      <c r="GQJ2808" s="391"/>
      <c r="GQK2808" s="391"/>
      <c r="GQL2808" s="391"/>
      <c r="GQM2808" s="391"/>
      <c r="GQN2808" s="391"/>
      <c r="GQO2808" s="391"/>
      <c r="GQP2808" s="391"/>
      <c r="GQQ2808" s="391"/>
      <c r="GQR2808" s="391"/>
      <c r="GQS2808" s="391"/>
      <c r="GQT2808" s="391"/>
      <c r="GQU2808" s="391"/>
      <c r="GQV2808" s="391"/>
      <c r="GQW2808" s="391"/>
      <c r="GQX2808" s="391"/>
      <c r="GQY2808" s="391"/>
      <c r="GQZ2808" s="391"/>
      <c r="GRA2808" s="391"/>
      <c r="GRB2808" s="391"/>
      <c r="GRC2808" s="391"/>
      <c r="GRD2808" s="391"/>
      <c r="GRE2808" s="391"/>
      <c r="GRF2808" s="391"/>
      <c r="GRG2808" s="391"/>
      <c r="GRH2808" s="391"/>
      <c r="GRI2808" s="391"/>
      <c r="GRJ2808" s="391"/>
      <c r="GRK2808" s="391"/>
      <c r="GRL2808" s="391"/>
      <c r="GRM2808" s="391"/>
      <c r="GRN2808" s="391"/>
      <c r="GRO2808" s="391"/>
      <c r="GRP2808" s="391"/>
      <c r="GRQ2808" s="391"/>
      <c r="GRR2808" s="391"/>
      <c r="GRS2808" s="391"/>
      <c r="GRT2808" s="391"/>
      <c r="GRU2808" s="391"/>
      <c r="GRV2808" s="391"/>
      <c r="GRW2808" s="391"/>
      <c r="GRX2808" s="391"/>
      <c r="GRY2808" s="391"/>
      <c r="GRZ2808" s="391"/>
      <c r="GSA2808" s="391"/>
      <c r="GSB2808" s="391"/>
      <c r="GSC2808" s="391"/>
      <c r="GSD2808" s="391"/>
      <c r="GSE2808" s="391"/>
      <c r="GSF2808" s="391"/>
      <c r="GSG2808" s="391"/>
      <c r="GSH2808" s="391"/>
      <c r="GSI2808" s="391"/>
      <c r="GSJ2808" s="391"/>
      <c r="GSK2808" s="391"/>
      <c r="GSL2808" s="391"/>
      <c r="GSM2808" s="391"/>
      <c r="GSN2808" s="391"/>
      <c r="GSO2808" s="391"/>
      <c r="GSP2808" s="391"/>
      <c r="GSQ2808" s="391"/>
      <c r="GSR2808" s="391"/>
      <c r="GSS2808" s="391"/>
      <c r="GST2808" s="391"/>
      <c r="GSU2808" s="391"/>
      <c r="GSV2808" s="391"/>
      <c r="GSW2808" s="391"/>
      <c r="GSX2808" s="391"/>
      <c r="GSY2808" s="391"/>
      <c r="GSZ2808" s="391"/>
      <c r="GTA2808" s="391"/>
      <c r="GTB2808" s="391"/>
      <c r="GTC2808" s="391"/>
      <c r="GTD2808" s="391"/>
      <c r="GTE2808" s="391"/>
      <c r="GTF2808" s="391"/>
      <c r="GTG2808" s="391"/>
      <c r="GTH2808" s="391"/>
      <c r="GTI2808" s="391"/>
      <c r="GTJ2808" s="391"/>
      <c r="GTK2808" s="391"/>
      <c r="GTL2808" s="391"/>
      <c r="GTM2808" s="391"/>
      <c r="GTN2808" s="391"/>
      <c r="GTO2808" s="391"/>
      <c r="GTP2808" s="391"/>
      <c r="GTQ2808" s="391"/>
      <c r="GTR2808" s="391"/>
      <c r="GTS2808" s="391"/>
      <c r="GTT2808" s="391"/>
      <c r="GTU2808" s="391"/>
      <c r="GTV2808" s="391"/>
      <c r="GTW2808" s="391"/>
      <c r="GTX2808" s="391"/>
      <c r="GTY2808" s="391"/>
      <c r="GTZ2808" s="391"/>
      <c r="GUA2808" s="391"/>
      <c r="GUB2808" s="391"/>
      <c r="GUC2808" s="391"/>
      <c r="GUD2808" s="391"/>
      <c r="GUE2808" s="391"/>
      <c r="GUF2808" s="391"/>
      <c r="GUG2808" s="391"/>
      <c r="GUH2808" s="391"/>
      <c r="GUI2808" s="391"/>
      <c r="GUJ2808" s="391"/>
      <c r="GUK2808" s="391"/>
      <c r="GUL2808" s="391"/>
      <c r="GUM2808" s="391"/>
      <c r="GUN2808" s="391"/>
      <c r="GUO2808" s="391"/>
      <c r="GUP2808" s="391"/>
      <c r="GUQ2808" s="391"/>
      <c r="GUR2808" s="391"/>
      <c r="GUS2808" s="391"/>
      <c r="GUT2808" s="391"/>
      <c r="GUU2808" s="391"/>
      <c r="GUV2808" s="391"/>
      <c r="GUW2808" s="391"/>
      <c r="GUX2808" s="391"/>
      <c r="GUY2808" s="391"/>
      <c r="GUZ2808" s="391"/>
      <c r="GVA2808" s="391"/>
      <c r="GVB2808" s="391"/>
      <c r="GVC2808" s="391"/>
      <c r="GVD2808" s="391"/>
      <c r="GVE2808" s="391"/>
      <c r="GVF2808" s="391"/>
      <c r="GVG2808" s="391"/>
      <c r="GVH2808" s="391"/>
      <c r="GVI2808" s="391"/>
      <c r="GVJ2808" s="391"/>
      <c r="GVK2808" s="391"/>
      <c r="GVL2808" s="391"/>
      <c r="GVM2808" s="391"/>
      <c r="GVN2808" s="391"/>
      <c r="GVO2808" s="391"/>
      <c r="GVP2808" s="391"/>
      <c r="GVQ2808" s="391"/>
      <c r="GVR2808" s="391"/>
      <c r="GVS2808" s="391"/>
      <c r="GVT2808" s="391"/>
      <c r="GVU2808" s="391"/>
      <c r="GVV2808" s="391"/>
      <c r="GVW2808" s="391"/>
      <c r="GVX2808" s="391"/>
      <c r="GVY2808" s="391"/>
      <c r="GVZ2808" s="391"/>
      <c r="GWA2808" s="391"/>
      <c r="GWB2808" s="391"/>
      <c r="GWC2808" s="391"/>
      <c r="GWD2808" s="391"/>
      <c r="GWE2808" s="391"/>
      <c r="GWF2808" s="391"/>
      <c r="GWG2808" s="391"/>
      <c r="GWH2808" s="391"/>
      <c r="GWI2808" s="391"/>
      <c r="GWJ2808" s="391"/>
      <c r="GWK2808" s="391"/>
      <c r="GWL2808" s="391"/>
      <c r="GWM2808" s="391"/>
      <c r="GWN2808" s="391"/>
      <c r="GWO2808" s="391"/>
      <c r="GWP2808" s="391"/>
      <c r="GWQ2808" s="391"/>
      <c r="GWR2808" s="391"/>
      <c r="GWS2808" s="391"/>
      <c r="GWT2808" s="391"/>
      <c r="GWU2808" s="391"/>
      <c r="GWV2808" s="391"/>
      <c r="GWW2808" s="391"/>
      <c r="GWX2808" s="391"/>
      <c r="GWY2808" s="391"/>
      <c r="GWZ2808" s="391"/>
      <c r="GXA2808" s="391"/>
      <c r="GXB2808" s="391"/>
      <c r="GXC2808" s="391"/>
      <c r="GXD2808" s="391"/>
      <c r="GXE2808" s="391"/>
      <c r="GXF2808" s="391"/>
      <c r="GXG2808" s="391"/>
      <c r="GXH2808" s="391"/>
      <c r="GXI2808" s="391"/>
      <c r="GXJ2808" s="391"/>
      <c r="GXK2808" s="391"/>
      <c r="GXL2808" s="391"/>
      <c r="GXM2808" s="391"/>
      <c r="GXN2808" s="391"/>
      <c r="GXO2808" s="391"/>
      <c r="GXP2808" s="391"/>
      <c r="GXQ2808" s="391"/>
      <c r="GXR2808" s="391"/>
      <c r="GXS2808" s="391"/>
      <c r="GXT2808" s="391"/>
      <c r="GXU2808" s="391"/>
      <c r="GXV2808" s="391"/>
      <c r="GXW2808" s="391"/>
      <c r="GXX2808" s="391"/>
      <c r="GXY2808" s="391"/>
      <c r="GXZ2808" s="391"/>
      <c r="GYA2808" s="391"/>
      <c r="GYB2808" s="391"/>
      <c r="GYC2808" s="391"/>
      <c r="GYD2808" s="391"/>
      <c r="GYE2808" s="391"/>
      <c r="GYF2808" s="391"/>
      <c r="GYG2808" s="391"/>
      <c r="GYH2808" s="391"/>
      <c r="GYI2808" s="391"/>
      <c r="GYJ2808" s="391"/>
      <c r="GYK2808" s="391"/>
      <c r="GYL2808" s="391"/>
      <c r="GYM2808" s="391"/>
      <c r="GYN2808" s="391"/>
      <c r="GYO2808" s="391"/>
      <c r="GYP2808" s="391"/>
      <c r="GYQ2808" s="391"/>
      <c r="GYR2808" s="391"/>
      <c r="GYS2808" s="391"/>
      <c r="GYT2808" s="391"/>
      <c r="GYU2808" s="391"/>
      <c r="GYV2808" s="391"/>
      <c r="GYW2808" s="391"/>
      <c r="GYX2808" s="391"/>
      <c r="GYY2808" s="391"/>
      <c r="GYZ2808" s="391"/>
      <c r="GZA2808" s="391"/>
      <c r="GZB2808" s="391"/>
      <c r="GZC2808" s="391"/>
      <c r="GZD2808" s="391"/>
      <c r="GZE2808" s="391"/>
      <c r="GZF2808" s="391"/>
      <c r="GZG2808" s="391"/>
      <c r="GZH2808" s="391"/>
      <c r="GZI2808" s="391"/>
      <c r="GZJ2808" s="391"/>
      <c r="GZK2808" s="391"/>
      <c r="GZL2808" s="391"/>
      <c r="GZM2808" s="391"/>
      <c r="GZN2808" s="391"/>
      <c r="GZO2808" s="391"/>
      <c r="GZP2808" s="391"/>
      <c r="GZQ2808" s="391"/>
      <c r="GZR2808" s="391"/>
      <c r="GZS2808" s="391"/>
      <c r="GZT2808" s="391"/>
      <c r="GZU2808" s="391"/>
      <c r="GZV2808" s="391"/>
      <c r="GZW2808" s="391"/>
      <c r="GZX2808" s="391"/>
      <c r="GZY2808" s="391"/>
      <c r="GZZ2808" s="391"/>
      <c r="HAA2808" s="391"/>
      <c r="HAB2808" s="391"/>
      <c r="HAC2808" s="391"/>
      <c r="HAD2808" s="391"/>
      <c r="HAE2808" s="391"/>
      <c r="HAF2808" s="391"/>
      <c r="HAG2808" s="391"/>
      <c r="HAH2808" s="391"/>
      <c r="HAI2808" s="391"/>
      <c r="HAJ2808" s="391"/>
      <c r="HAK2808" s="391"/>
      <c r="HAL2808" s="391"/>
      <c r="HAM2808" s="391"/>
      <c r="HAN2808" s="391"/>
      <c r="HAO2808" s="391"/>
      <c r="HAP2808" s="391"/>
      <c r="HAQ2808" s="391"/>
      <c r="HAR2808" s="391"/>
      <c r="HAS2808" s="391"/>
      <c r="HAT2808" s="391"/>
      <c r="HAU2808" s="391"/>
      <c r="HAV2808" s="391"/>
      <c r="HAW2808" s="391"/>
      <c r="HAX2808" s="391"/>
      <c r="HAY2808" s="391"/>
      <c r="HAZ2808" s="391"/>
      <c r="HBA2808" s="391"/>
      <c r="HBB2808" s="391"/>
      <c r="HBC2808" s="391"/>
      <c r="HBD2808" s="391"/>
      <c r="HBE2808" s="391"/>
      <c r="HBF2808" s="391"/>
      <c r="HBG2808" s="391"/>
      <c r="HBH2808" s="391"/>
      <c r="HBI2808" s="391"/>
      <c r="HBJ2808" s="391"/>
      <c r="HBK2808" s="391"/>
      <c r="HBL2808" s="391"/>
      <c r="HBM2808" s="391"/>
      <c r="HBN2808" s="391"/>
      <c r="HBO2808" s="391"/>
      <c r="HBP2808" s="391"/>
      <c r="HBQ2808" s="391"/>
      <c r="HBR2808" s="391"/>
      <c r="HBS2808" s="391"/>
      <c r="HBT2808" s="391"/>
      <c r="HBU2808" s="391"/>
      <c r="HBV2808" s="391"/>
      <c r="HBW2808" s="391"/>
      <c r="HBX2808" s="391"/>
      <c r="HBY2808" s="391"/>
      <c r="HBZ2808" s="391"/>
      <c r="HCA2808" s="391"/>
      <c r="HCB2808" s="391"/>
      <c r="HCC2808" s="391"/>
      <c r="HCD2808" s="391"/>
      <c r="HCE2808" s="391"/>
      <c r="HCF2808" s="391"/>
      <c r="HCG2808" s="391"/>
      <c r="HCH2808" s="391"/>
      <c r="HCI2808" s="391"/>
      <c r="HCJ2808" s="391"/>
      <c r="HCK2808" s="391"/>
      <c r="HCL2808" s="391"/>
      <c r="HCM2808" s="391"/>
      <c r="HCN2808" s="391"/>
      <c r="HCO2808" s="391"/>
      <c r="HCP2808" s="391"/>
      <c r="HCQ2808" s="391"/>
      <c r="HCR2808" s="391"/>
      <c r="HCS2808" s="391"/>
      <c r="HCT2808" s="391"/>
      <c r="HCU2808" s="391"/>
      <c r="HCV2808" s="391"/>
      <c r="HCW2808" s="391"/>
      <c r="HCX2808" s="391"/>
      <c r="HCY2808" s="391"/>
      <c r="HCZ2808" s="391"/>
      <c r="HDA2808" s="391"/>
      <c r="HDB2808" s="391"/>
      <c r="HDC2808" s="391"/>
      <c r="HDD2808" s="391"/>
      <c r="HDE2808" s="391"/>
      <c r="HDF2808" s="391"/>
      <c r="HDG2808" s="391"/>
      <c r="HDH2808" s="391"/>
      <c r="HDI2808" s="391"/>
      <c r="HDJ2808" s="391"/>
      <c r="HDK2808" s="391"/>
      <c r="HDL2808" s="391"/>
      <c r="HDM2808" s="391"/>
      <c r="HDN2808" s="391"/>
      <c r="HDO2808" s="391"/>
      <c r="HDP2808" s="391"/>
      <c r="HDQ2808" s="391"/>
      <c r="HDR2808" s="391"/>
      <c r="HDS2808" s="391"/>
      <c r="HDT2808" s="391"/>
      <c r="HDU2808" s="391"/>
      <c r="HDV2808" s="391"/>
      <c r="HDW2808" s="391"/>
      <c r="HDX2808" s="391"/>
      <c r="HDY2808" s="391"/>
      <c r="HDZ2808" s="391"/>
      <c r="HEA2808" s="391"/>
      <c r="HEB2808" s="391"/>
      <c r="HEC2808" s="391"/>
      <c r="HED2808" s="391"/>
      <c r="HEE2808" s="391"/>
      <c r="HEF2808" s="391"/>
      <c r="HEG2808" s="391"/>
      <c r="HEH2808" s="391"/>
      <c r="HEI2808" s="391"/>
      <c r="HEJ2808" s="391"/>
      <c r="HEK2808" s="391"/>
      <c r="HEL2808" s="391"/>
      <c r="HEM2808" s="391"/>
      <c r="HEN2808" s="391"/>
      <c r="HEO2808" s="391"/>
      <c r="HEP2808" s="391"/>
      <c r="HEQ2808" s="391"/>
      <c r="HER2808" s="391"/>
      <c r="HES2808" s="391"/>
      <c r="HET2808" s="391"/>
      <c r="HEU2808" s="391"/>
      <c r="HEV2808" s="391"/>
      <c r="HEW2808" s="391"/>
      <c r="HEX2808" s="391"/>
      <c r="HEY2808" s="391"/>
      <c r="HEZ2808" s="391"/>
      <c r="HFA2808" s="391"/>
      <c r="HFB2808" s="391"/>
      <c r="HFC2808" s="391"/>
      <c r="HFD2808" s="391"/>
      <c r="HFE2808" s="391"/>
      <c r="HFF2808" s="391"/>
      <c r="HFG2808" s="391"/>
      <c r="HFH2808" s="391"/>
      <c r="HFI2808" s="391"/>
      <c r="HFJ2808" s="391"/>
      <c r="HFK2808" s="391"/>
      <c r="HFL2808" s="391"/>
      <c r="HFM2808" s="391"/>
      <c r="HFN2808" s="391"/>
      <c r="HFO2808" s="391"/>
      <c r="HFP2808" s="391"/>
      <c r="HFQ2808" s="391"/>
      <c r="HFR2808" s="391"/>
      <c r="HFS2808" s="391"/>
      <c r="HFT2808" s="391"/>
      <c r="HFU2808" s="391"/>
      <c r="HFV2808" s="391"/>
      <c r="HFW2808" s="391"/>
      <c r="HFX2808" s="391"/>
      <c r="HFY2808" s="391"/>
      <c r="HFZ2808" s="391"/>
      <c r="HGA2808" s="391"/>
      <c r="HGB2808" s="391"/>
      <c r="HGC2808" s="391"/>
      <c r="HGD2808" s="391"/>
      <c r="HGE2808" s="391"/>
      <c r="HGF2808" s="391"/>
      <c r="HGG2808" s="391"/>
      <c r="HGH2808" s="391"/>
      <c r="HGI2808" s="391"/>
      <c r="HGJ2808" s="391"/>
      <c r="HGK2808" s="391"/>
      <c r="HGL2808" s="391"/>
      <c r="HGM2808" s="391"/>
      <c r="HGN2808" s="391"/>
      <c r="HGO2808" s="391"/>
      <c r="HGP2808" s="391"/>
      <c r="HGQ2808" s="391"/>
      <c r="HGR2808" s="391"/>
      <c r="HGS2808" s="391"/>
      <c r="HGT2808" s="391"/>
      <c r="HGU2808" s="391"/>
      <c r="HGV2808" s="391"/>
      <c r="HGW2808" s="391"/>
      <c r="HGX2808" s="391"/>
      <c r="HGY2808" s="391"/>
      <c r="HGZ2808" s="391"/>
      <c r="HHA2808" s="391"/>
      <c r="HHB2808" s="391"/>
      <c r="HHC2808" s="391"/>
      <c r="HHD2808" s="391"/>
      <c r="HHE2808" s="391"/>
      <c r="HHF2808" s="391"/>
      <c r="HHG2808" s="391"/>
      <c r="HHH2808" s="391"/>
      <c r="HHI2808" s="391"/>
      <c r="HHJ2808" s="391"/>
      <c r="HHK2808" s="391"/>
      <c r="HHL2808" s="391"/>
      <c r="HHM2808" s="391"/>
      <c r="HHN2808" s="391"/>
      <c r="HHO2808" s="391"/>
      <c r="HHP2808" s="391"/>
      <c r="HHQ2808" s="391"/>
      <c r="HHR2808" s="391"/>
      <c r="HHS2808" s="391"/>
      <c r="HHT2808" s="391"/>
      <c r="HHU2808" s="391"/>
      <c r="HHV2808" s="391"/>
      <c r="HHW2808" s="391"/>
      <c r="HHX2808" s="391"/>
      <c r="HHY2808" s="391"/>
      <c r="HHZ2808" s="391"/>
      <c r="HIA2808" s="391"/>
      <c r="HIB2808" s="391"/>
      <c r="HIC2808" s="391"/>
      <c r="HID2808" s="391"/>
      <c r="HIE2808" s="391"/>
      <c r="HIF2808" s="391"/>
      <c r="HIG2808" s="391"/>
      <c r="HIH2808" s="391"/>
      <c r="HII2808" s="391"/>
      <c r="HIJ2808" s="391"/>
      <c r="HIK2808" s="391"/>
      <c r="HIL2808" s="391"/>
      <c r="HIM2808" s="391"/>
      <c r="HIN2808" s="391"/>
      <c r="HIO2808" s="391"/>
      <c r="HIP2808" s="391"/>
      <c r="HIQ2808" s="391"/>
      <c r="HIR2808" s="391"/>
      <c r="HIS2808" s="391"/>
      <c r="HIT2808" s="391"/>
      <c r="HIU2808" s="391"/>
      <c r="HIV2808" s="391"/>
      <c r="HIW2808" s="391"/>
      <c r="HIX2808" s="391"/>
      <c r="HIY2808" s="391"/>
      <c r="HIZ2808" s="391"/>
      <c r="HJA2808" s="391"/>
      <c r="HJB2808" s="391"/>
      <c r="HJC2808" s="391"/>
      <c r="HJD2808" s="391"/>
      <c r="HJE2808" s="391"/>
      <c r="HJF2808" s="391"/>
      <c r="HJG2808" s="391"/>
      <c r="HJH2808" s="391"/>
      <c r="HJI2808" s="391"/>
      <c r="HJJ2808" s="391"/>
      <c r="HJK2808" s="391"/>
      <c r="HJL2808" s="391"/>
      <c r="HJM2808" s="391"/>
      <c r="HJN2808" s="391"/>
      <c r="HJO2808" s="391"/>
      <c r="HJP2808" s="391"/>
      <c r="HJQ2808" s="391"/>
      <c r="HJR2808" s="391"/>
      <c r="HJS2808" s="391"/>
      <c r="HJT2808" s="391"/>
      <c r="HJU2808" s="391"/>
      <c r="HJV2808" s="391"/>
      <c r="HJW2808" s="391"/>
      <c r="HJX2808" s="391"/>
      <c r="HJY2808" s="391"/>
      <c r="HJZ2808" s="391"/>
      <c r="HKA2808" s="391"/>
      <c r="HKB2808" s="391"/>
      <c r="HKC2808" s="391"/>
      <c r="HKD2808" s="391"/>
      <c r="HKE2808" s="391"/>
      <c r="HKF2808" s="391"/>
      <c r="HKG2808" s="391"/>
      <c r="HKH2808" s="391"/>
      <c r="HKI2808" s="391"/>
      <c r="HKJ2808" s="391"/>
      <c r="HKK2808" s="391"/>
      <c r="HKL2808" s="391"/>
      <c r="HKM2808" s="391"/>
      <c r="HKN2808" s="391"/>
      <c r="HKO2808" s="391"/>
      <c r="HKP2808" s="391"/>
      <c r="HKQ2808" s="391"/>
      <c r="HKR2808" s="391"/>
      <c r="HKS2808" s="391"/>
      <c r="HKT2808" s="391"/>
      <c r="HKU2808" s="391"/>
      <c r="HKV2808" s="391"/>
      <c r="HKW2808" s="391"/>
      <c r="HKX2808" s="391"/>
      <c r="HKY2808" s="391"/>
      <c r="HKZ2808" s="391"/>
      <c r="HLA2808" s="391"/>
      <c r="HLB2808" s="391"/>
      <c r="HLC2808" s="391"/>
      <c r="HLD2808" s="391"/>
      <c r="HLE2808" s="391"/>
      <c r="HLF2808" s="391"/>
      <c r="HLG2808" s="391"/>
      <c r="HLH2808" s="391"/>
      <c r="HLI2808" s="391"/>
      <c r="HLJ2808" s="391"/>
      <c r="HLK2808" s="391"/>
      <c r="HLL2808" s="391"/>
      <c r="HLM2808" s="391"/>
      <c r="HLN2808" s="391"/>
      <c r="HLO2808" s="391"/>
      <c r="HLP2808" s="391"/>
      <c r="HLQ2808" s="391"/>
      <c r="HLR2808" s="391"/>
      <c r="HLS2808" s="391"/>
      <c r="HLT2808" s="391"/>
      <c r="HLU2808" s="391"/>
      <c r="HLV2808" s="391"/>
      <c r="HLW2808" s="391"/>
      <c r="HLX2808" s="391"/>
      <c r="HLY2808" s="391"/>
      <c r="HLZ2808" s="391"/>
      <c r="HMA2808" s="391"/>
      <c r="HMB2808" s="391"/>
      <c r="HMC2808" s="391"/>
      <c r="HMD2808" s="391"/>
      <c r="HME2808" s="391"/>
      <c r="HMF2808" s="391"/>
      <c r="HMG2808" s="391"/>
      <c r="HMH2808" s="391"/>
      <c r="HMI2808" s="391"/>
      <c r="HMJ2808" s="391"/>
      <c r="HMK2808" s="391"/>
      <c r="HML2808" s="391"/>
      <c r="HMM2808" s="391"/>
      <c r="HMN2808" s="391"/>
      <c r="HMO2808" s="391"/>
      <c r="HMP2808" s="391"/>
      <c r="HMQ2808" s="391"/>
      <c r="HMR2808" s="391"/>
      <c r="HMS2808" s="391"/>
      <c r="HMT2808" s="391"/>
      <c r="HMU2808" s="391"/>
      <c r="HMV2808" s="391"/>
      <c r="HMW2808" s="391"/>
      <c r="HMX2808" s="391"/>
      <c r="HMY2808" s="391"/>
      <c r="HMZ2808" s="391"/>
      <c r="HNA2808" s="391"/>
      <c r="HNB2808" s="391"/>
      <c r="HNC2808" s="391"/>
      <c r="HND2808" s="391"/>
      <c r="HNE2808" s="391"/>
      <c r="HNF2808" s="391"/>
      <c r="HNG2808" s="391"/>
      <c r="HNH2808" s="391"/>
      <c r="HNI2808" s="391"/>
      <c r="HNJ2808" s="391"/>
      <c r="HNK2808" s="391"/>
      <c r="HNL2808" s="391"/>
      <c r="HNM2808" s="391"/>
      <c r="HNN2808" s="391"/>
      <c r="HNO2808" s="391"/>
      <c r="HNP2808" s="391"/>
      <c r="HNQ2808" s="391"/>
      <c r="HNR2808" s="391"/>
      <c r="HNS2808" s="391"/>
      <c r="HNT2808" s="391"/>
      <c r="HNU2808" s="391"/>
      <c r="HNV2808" s="391"/>
      <c r="HNW2808" s="391"/>
      <c r="HNX2808" s="391"/>
      <c r="HNY2808" s="391"/>
      <c r="HNZ2808" s="391"/>
      <c r="HOA2808" s="391"/>
      <c r="HOB2808" s="391"/>
      <c r="HOC2808" s="391"/>
      <c r="HOD2808" s="391"/>
      <c r="HOE2808" s="391"/>
      <c r="HOF2808" s="391"/>
      <c r="HOG2808" s="391"/>
      <c r="HOH2808" s="391"/>
      <c r="HOI2808" s="391"/>
      <c r="HOJ2808" s="391"/>
      <c r="HOK2808" s="391"/>
      <c r="HOL2808" s="391"/>
      <c r="HOM2808" s="391"/>
      <c r="HON2808" s="391"/>
      <c r="HOO2808" s="391"/>
      <c r="HOP2808" s="391"/>
      <c r="HOQ2808" s="391"/>
      <c r="HOR2808" s="391"/>
      <c r="HOS2808" s="391"/>
      <c r="HOT2808" s="391"/>
      <c r="HOU2808" s="391"/>
      <c r="HOV2808" s="391"/>
      <c r="HOW2808" s="391"/>
      <c r="HOX2808" s="391"/>
      <c r="HOY2808" s="391"/>
      <c r="HOZ2808" s="391"/>
      <c r="HPA2808" s="391"/>
      <c r="HPB2808" s="391"/>
      <c r="HPC2808" s="391"/>
      <c r="HPD2808" s="391"/>
      <c r="HPE2808" s="391"/>
      <c r="HPF2808" s="391"/>
      <c r="HPG2808" s="391"/>
      <c r="HPH2808" s="391"/>
      <c r="HPI2808" s="391"/>
      <c r="HPJ2808" s="391"/>
      <c r="HPK2808" s="391"/>
      <c r="HPL2808" s="391"/>
      <c r="HPM2808" s="391"/>
      <c r="HPN2808" s="391"/>
      <c r="HPO2808" s="391"/>
      <c r="HPP2808" s="391"/>
      <c r="HPQ2808" s="391"/>
      <c r="HPR2808" s="391"/>
      <c r="HPS2808" s="391"/>
      <c r="HPT2808" s="391"/>
      <c r="HPU2808" s="391"/>
      <c r="HPV2808" s="391"/>
      <c r="HPW2808" s="391"/>
      <c r="HPX2808" s="391"/>
      <c r="HPY2808" s="391"/>
      <c r="HPZ2808" s="391"/>
      <c r="HQA2808" s="391"/>
      <c r="HQB2808" s="391"/>
      <c r="HQC2808" s="391"/>
      <c r="HQD2808" s="391"/>
      <c r="HQE2808" s="391"/>
      <c r="HQF2808" s="391"/>
      <c r="HQG2808" s="391"/>
      <c r="HQH2808" s="391"/>
      <c r="HQI2808" s="391"/>
      <c r="HQJ2808" s="391"/>
      <c r="HQK2808" s="391"/>
      <c r="HQL2808" s="391"/>
      <c r="HQM2808" s="391"/>
      <c r="HQN2808" s="391"/>
      <c r="HQO2808" s="391"/>
      <c r="HQP2808" s="391"/>
      <c r="HQQ2808" s="391"/>
      <c r="HQR2808" s="391"/>
      <c r="HQS2808" s="391"/>
      <c r="HQT2808" s="391"/>
      <c r="HQU2808" s="391"/>
      <c r="HQV2808" s="391"/>
      <c r="HQW2808" s="391"/>
      <c r="HQX2808" s="391"/>
      <c r="HQY2808" s="391"/>
      <c r="HQZ2808" s="391"/>
      <c r="HRA2808" s="391"/>
      <c r="HRB2808" s="391"/>
      <c r="HRC2808" s="391"/>
      <c r="HRD2808" s="391"/>
      <c r="HRE2808" s="391"/>
      <c r="HRF2808" s="391"/>
      <c r="HRG2808" s="391"/>
      <c r="HRH2808" s="391"/>
      <c r="HRI2808" s="391"/>
      <c r="HRJ2808" s="391"/>
      <c r="HRK2808" s="391"/>
      <c r="HRL2808" s="391"/>
      <c r="HRM2808" s="391"/>
      <c r="HRN2808" s="391"/>
      <c r="HRO2808" s="391"/>
      <c r="HRP2808" s="391"/>
      <c r="HRQ2808" s="391"/>
      <c r="HRR2808" s="391"/>
      <c r="HRS2808" s="391"/>
      <c r="HRT2808" s="391"/>
      <c r="HRU2808" s="391"/>
      <c r="HRV2808" s="391"/>
      <c r="HRW2808" s="391"/>
      <c r="HRX2808" s="391"/>
      <c r="HRY2808" s="391"/>
      <c r="HRZ2808" s="391"/>
      <c r="HSA2808" s="391"/>
      <c r="HSB2808" s="391"/>
      <c r="HSC2808" s="391"/>
      <c r="HSD2808" s="391"/>
      <c r="HSE2808" s="391"/>
      <c r="HSF2808" s="391"/>
      <c r="HSG2808" s="391"/>
      <c r="HSH2808" s="391"/>
      <c r="HSI2808" s="391"/>
      <c r="HSJ2808" s="391"/>
      <c r="HSK2808" s="391"/>
      <c r="HSL2808" s="391"/>
      <c r="HSM2808" s="391"/>
      <c r="HSN2808" s="391"/>
      <c r="HSO2808" s="391"/>
      <c r="HSP2808" s="391"/>
      <c r="HSQ2808" s="391"/>
      <c r="HSR2808" s="391"/>
      <c r="HSS2808" s="391"/>
      <c r="HST2808" s="391"/>
      <c r="HSU2808" s="391"/>
      <c r="HSV2808" s="391"/>
      <c r="HSW2808" s="391"/>
      <c r="HSX2808" s="391"/>
      <c r="HSY2808" s="391"/>
      <c r="HSZ2808" s="391"/>
      <c r="HTA2808" s="391"/>
      <c r="HTB2808" s="391"/>
      <c r="HTC2808" s="391"/>
      <c r="HTD2808" s="391"/>
      <c r="HTE2808" s="391"/>
      <c r="HTF2808" s="391"/>
      <c r="HTG2808" s="391"/>
      <c r="HTH2808" s="391"/>
      <c r="HTI2808" s="391"/>
      <c r="HTJ2808" s="391"/>
      <c r="HTK2808" s="391"/>
      <c r="HTL2808" s="391"/>
      <c r="HTM2808" s="391"/>
      <c r="HTN2808" s="391"/>
      <c r="HTO2808" s="391"/>
      <c r="HTP2808" s="391"/>
      <c r="HTQ2808" s="391"/>
      <c r="HTR2808" s="391"/>
      <c r="HTS2808" s="391"/>
      <c r="HTT2808" s="391"/>
      <c r="HTU2808" s="391"/>
      <c r="HTV2808" s="391"/>
      <c r="HTW2808" s="391"/>
      <c r="HTX2808" s="391"/>
      <c r="HTY2808" s="391"/>
      <c r="HTZ2808" s="391"/>
      <c r="HUA2808" s="391"/>
      <c r="HUB2808" s="391"/>
      <c r="HUC2808" s="391"/>
      <c r="HUD2808" s="391"/>
      <c r="HUE2808" s="391"/>
      <c r="HUF2808" s="391"/>
      <c r="HUG2808" s="391"/>
      <c r="HUH2808" s="391"/>
      <c r="HUI2808" s="391"/>
      <c r="HUJ2808" s="391"/>
      <c r="HUK2808" s="391"/>
      <c r="HUL2808" s="391"/>
      <c r="HUM2808" s="391"/>
      <c r="HUN2808" s="391"/>
      <c r="HUO2808" s="391"/>
      <c r="HUP2808" s="391"/>
      <c r="HUQ2808" s="391"/>
      <c r="HUR2808" s="391"/>
      <c r="HUS2808" s="391"/>
      <c r="HUT2808" s="391"/>
      <c r="HUU2808" s="391"/>
      <c r="HUV2808" s="391"/>
      <c r="HUW2808" s="391"/>
      <c r="HUX2808" s="391"/>
      <c r="HUY2808" s="391"/>
      <c r="HUZ2808" s="391"/>
      <c r="HVA2808" s="391"/>
      <c r="HVB2808" s="391"/>
      <c r="HVC2808" s="391"/>
      <c r="HVD2808" s="391"/>
      <c r="HVE2808" s="391"/>
      <c r="HVF2808" s="391"/>
      <c r="HVG2808" s="391"/>
      <c r="HVH2808" s="391"/>
      <c r="HVI2808" s="391"/>
      <c r="HVJ2808" s="391"/>
      <c r="HVK2808" s="391"/>
      <c r="HVL2808" s="391"/>
      <c r="HVM2808" s="391"/>
      <c r="HVN2808" s="391"/>
      <c r="HVO2808" s="391"/>
      <c r="HVP2808" s="391"/>
      <c r="HVQ2808" s="391"/>
      <c r="HVR2808" s="391"/>
      <c r="HVS2808" s="391"/>
      <c r="HVT2808" s="391"/>
      <c r="HVU2808" s="391"/>
      <c r="HVV2808" s="391"/>
      <c r="HVW2808" s="391"/>
      <c r="HVX2808" s="391"/>
      <c r="HVY2808" s="391"/>
      <c r="HVZ2808" s="391"/>
      <c r="HWA2808" s="391"/>
      <c r="HWB2808" s="391"/>
      <c r="HWC2808" s="391"/>
      <c r="HWD2808" s="391"/>
      <c r="HWE2808" s="391"/>
      <c r="HWF2808" s="391"/>
      <c r="HWG2808" s="391"/>
      <c r="HWH2808" s="391"/>
      <c r="HWI2808" s="391"/>
      <c r="HWJ2808" s="391"/>
      <c r="HWK2808" s="391"/>
      <c r="HWL2808" s="391"/>
      <c r="HWM2808" s="391"/>
      <c r="HWN2808" s="391"/>
      <c r="HWO2808" s="391"/>
      <c r="HWP2808" s="391"/>
      <c r="HWQ2808" s="391"/>
      <c r="HWR2808" s="391"/>
      <c r="HWS2808" s="391"/>
      <c r="HWT2808" s="391"/>
      <c r="HWU2808" s="391"/>
      <c r="HWV2808" s="391"/>
      <c r="HWW2808" s="391"/>
      <c r="HWX2808" s="391"/>
      <c r="HWY2808" s="391"/>
      <c r="HWZ2808" s="391"/>
      <c r="HXA2808" s="391"/>
      <c r="HXB2808" s="391"/>
      <c r="HXC2808" s="391"/>
      <c r="HXD2808" s="391"/>
      <c r="HXE2808" s="391"/>
      <c r="HXF2808" s="391"/>
      <c r="HXG2808" s="391"/>
      <c r="HXH2808" s="391"/>
      <c r="HXI2808" s="391"/>
      <c r="HXJ2808" s="391"/>
      <c r="HXK2808" s="391"/>
      <c r="HXL2808" s="391"/>
      <c r="HXM2808" s="391"/>
      <c r="HXN2808" s="391"/>
      <c r="HXO2808" s="391"/>
      <c r="HXP2808" s="391"/>
      <c r="HXQ2808" s="391"/>
      <c r="HXR2808" s="391"/>
      <c r="HXS2808" s="391"/>
      <c r="HXT2808" s="391"/>
      <c r="HXU2808" s="391"/>
      <c r="HXV2808" s="391"/>
      <c r="HXW2808" s="391"/>
      <c r="HXX2808" s="391"/>
      <c r="HXY2808" s="391"/>
      <c r="HXZ2808" s="391"/>
      <c r="HYA2808" s="391"/>
      <c r="HYB2808" s="391"/>
      <c r="HYC2808" s="391"/>
      <c r="HYD2808" s="391"/>
      <c r="HYE2808" s="391"/>
      <c r="HYF2808" s="391"/>
      <c r="HYG2808" s="391"/>
      <c r="HYH2808" s="391"/>
      <c r="HYI2808" s="391"/>
      <c r="HYJ2808" s="391"/>
      <c r="HYK2808" s="391"/>
      <c r="HYL2808" s="391"/>
      <c r="HYM2808" s="391"/>
      <c r="HYN2808" s="391"/>
      <c r="HYO2808" s="391"/>
      <c r="HYP2808" s="391"/>
      <c r="HYQ2808" s="391"/>
      <c r="HYR2808" s="391"/>
      <c r="HYS2808" s="391"/>
      <c r="HYT2808" s="391"/>
      <c r="HYU2808" s="391"/>
      <c r="HYV2808" s="391"/>
      <c r="HYW2808" s="391"/>
      <c r="HYX2808" s="391"/>
      <c r="HYY2808" s="391"/>
      <c r="HYZ2808" s="391"/>
      <c r="HZA2808" s="391"/>
      <c r="HZB2808" s="391"/>
      <c r="HZC2808" s="391"/>
      <c r="HZD2808" s="391"/>
      <c r="HZE2808" s="391"/>
      <c r="HZF2808" s="391"/>
      <c r="HZG2808" s="391"/>
      <c r="HZH2808" s="391"/>
      <c r="HZI2808" s="391"/>
      <c r="HZJ2808" s="391"/>
      <c r="HZK2808" s="391"/>
      <c r="HZL2808" s="391"/>
      <c r="HZM2808" s="391"/>
      <c r="HZN2808" s="391"/>
      <c r="HZO2808" s="391"/>
      <c r="HZP2808" s="391"/>
      <c r="HZQ2808" s="391"/>
      <c r="HZR2808" s="391"/>
      <c r="HZS2808" s="391"/>
      <c r="HZT2808" s="391"/>
      <c r="HZU2808" s="391"/>
      <c r="HZV2808" s="391"/>
      <c r="HZW2808" s="391"/>
      <c r="HZX2808" s="391"/>
      <c r="HZY2808" s="391"/>
      <c r="HZZ2808" s="391"/>
      <c r="IAA2808" s="391"/>
      <c r="IAB2808" s="391"/>
      <c r="IAC2808" s="391"/>
      <c r="IAD2808" s="391"/>
      <c r="IAE2808" s="391"/>
      <c r="IAF2808" s="391"/>
      <c r="IAG2808" s="391"/>
      <c r="IAH2808" s="391"/>
      <c r="IAI2808" s="391"/>
      <c r="IAJ2808" s="391"/>
      <c r="IAK2808" s="391"/>
      <c r="IAL2808" s="391"/>
      <c r="IAM2808" s="391"/>
      <c r="IAN2808" s="391"/>
      <c r="IAO2808" s="391"/>
      <c r="IAP2808" s="391"/>
      <c r="IAQ2808" s="391"/>
      <c r="IAR2808" s="391"/>
      <c r="IAS2808" s="391"/>
      <c r="IAT2808" s="391"/>
      <c r="IAU2808" s="391"/>
      <c r="IAV2808" s="391"/>
      <c r="IAW2808" s="391"/>
      <c r="IAX2808" s="391"/>
      <c r="IAY2808" s="391"/>
      <c r="IAZ2808" s="391"/>
      <c r="IBA2808" s="391"/>
      <c r="IBB2808" s="391"/>
      <c r="IBC2808" s="391"/>
      <c r="IBD2808" s="391"/>
      <c r="IBE2808" s="391"/>
      <c r="IBF2808" s="391"/>
      <c r="IBG2808" s="391"/>
      <c r="IBH2808" s="391"/>
      <c r="IBI2808" s="391"/>
      <c r="IBJ2808" s="391"/>
      <c r="IBK2808" s="391"/>
      <c r="IBL2808" s="391"/>
      <c r="IBM2808" s="391"/>
      <c r="IBN2808" s="391"/>
      <c r="IBO2808" s="391"/>
      <c r="IBP2808" s="391"/>
      <c r="IBQ2808" s="391"/>
      <c r="IBR2808" s="391"/>
      <c r="IBS2808" s="391"/>
      <c r="IBT2808" s="391"/>
      <c r="IBU2808" s="391"/>
      <c r="IBV2808" s="391"/>
      <c r="IBW2808" s="391"/>
      <c r="IBX2808" s="391"/>
      <c r="IBY2808" s="391"/>
      <c r="IBZ2808" s="391"/>
      <c r="ICA2808" s="391"/>
      <c r="ICB2808" s="391"/>
      <c r="ICC2808" s="391"/>
      <c r="ICD2808" s="391"/>
      <c r="ICE2808" s="391"/>
      <c r="ICF2808" s="391"/>
      <c r="ICG2808" s="391"/>
      <c r="ICH2808" s="391"/>
      <c r="ICI2808" s="391"/>
      <c r="ICJ2808" s="391"/>
      <c r="ICK2808" s="391"/>
      <c r="ICL2808" s="391"/>
      <c r="ICM2808" s="391"/>
      <c r="ICN2808" s="391"/>
      <c r="ICO2808" s="391"/>
      <c r="ICP2808" s="391"/>
      <c r="ICQ2808" s="391"/>
      <c r="ICR2808" s="391"/>
      <c r="ICS2808" s="391"/>
      <c r="ICT2808" s="391"/>
      <c r="ICU2808" s="391"/>
      <c r="ICV2808" s="391"/>
      <c r="ICW2808" s="391"/>
      <c r="ICX2808" s="391"/>
      <c r="ICY2808" s="391"/>
      <c r="ICZ2808" s="391"/>
      <c r="IDA2808" s="391"/>
      <c r="IDB2808" s="391"/>
      <c r="IDC2808" s="391"/>
      <c r="IDD2808" s="391"/>
      <c r="IDE2808" s="391"/>
      <c r="IDF2808" s="391"/>
      <c r="IDG2808" s="391"/>
      <c r="IDH2808" s="391"/>
      <c r="IDI2808" s="391"/>
      <c r="IDJ2808" s="391"/>
      <c r="IDK2808" s="391"/>
      <c r="IDL2808" s="391"/>
      <c r="IDM2808" s="391"/>
      <c r="IDN2808" s="391"/>
      <c r="IDO2808" s="391"/>
      <c r="IDP2808" s="391"/>
      <c r="IDQ2808" s="391"/>
      <c r="IDR2808" s="391"/>
      <c r="IDS2808" s="391"/>
      <c r="IDT2808" s="391"/>
      <c r="IDU2808" s="391"/>
      <c r="IDV2808" s="391"/>
      <c r="IDW2808" s="391"/>
      <c r="IDX2808" s="391"/>
      <c r="IDY2808" s="391"/>
      <c r="IDZ2808" s="391"/>
      <c r="IEA2808" s="391"/>
      <c r="IEB2808" s="391"/>
      <c r="IEC2808" s="391"/>
      <c r="IED2808" s="391"/>
      <c r="IEE2808" s="391"/>
      <c r="IEF2808" s="391"/>
      <c r="IEG2808" s="391"/>
      <c r="IEH2808" s="391"/>
      <c r="IEI2808" s="391"/>
      <c r="IEJ2808" s="391"/>
      <c r="IEK2808" s="391"/>
      <c r="IEL2808" s="391"/>
      <c r="IEM2808" s="391"/>
      <c r="IEN2808" s="391"/>
      <c r="IEO2808" s="391"/>
      <c r="IEP2808" s="391"/>
      <c r="IEQ2808" s="391"/>
      <c r="IER2808" s="391"/>
      <c r="IES2808" s="391"/>
      <c r="IET2808" s="391"/>
      <c r="IEU2808" s="391"/>
      <c r="IEV2808" s="391"/>
      <c r="IEW2808" s="391"/>
      <c r="IEX2808" s="391"/>
      <c r="IEY2808" s="391"/>
      <c r="IEZ2808" s="391"/>
      <c r="IFA2808" s="391"/>
      <c r="IFB2808" s="391"/>
      <c r="IFC2808" s="391"/>
      <c r="IFD2808" s="391"/>
      <c r="IFE2808" s="391"/>
      <c r="IFF2808" s="391"/>
      <c r="IFG2808" s="391"/>
      <c r="IFH2808" s="391"/>
      <c r="IFI2808" s="391"/>
      <c r="IFJ2808" s="391"/>
      <c r="IFK2808" s="391"/>
      <c r="IFL2808" s="391"/>
      <c r="IFM2808" s="391"/>
      <c r="IFN2808" s="391"/>
      <c r="IFO2808" s="391"/>
      <c r="IFP2808" s="391"/>
      <c r="IFQ2808" s="391"/>
      <c r="IFR2808" s="391"/>
      <c r="IFS2808" s="391"/>
      <c r="IFT2808" s="391"/>
      <c r="IFU2808" s="391"/>
      <c r="IFV2808" s="391"/>
      <c r="IFW2808" s="391"/>
      <c r="IFX2808" s="391"/>
      <c r="IFY2808" s="391"/>
      <c r="IFZ2808" s="391"/>
      <c r="IGA2808" s="391"/>
      <c r="IGB2808" s="391"/>
      <c r="IGC2808" s="391"/>
      <c r="IGD2808" s="391"/>
      <c r="IGE2808" s="391"/>
      <c r="IGF2808" s="391"/>
      <c r="IGG2808" s="391"/>
      <c r="IGH2808" s="391"/>
      <c r="IGI2808" s="391"/>
      <c r="IGJ2808" s="391"/>
      <c r="IGK2808" s="391"/>
      <c r="IGL2808" s="391"/>
      <c r="IGM2808" s="391"/>
      <c r="IGN2808" s="391"/>
      <c r="IGO2808" s="391"/>
      <c r="IGP2808" s="391"/>
      <c r="IGQ2808" s="391"/>
      <c r="IGR2808" s="391"/>
      <c r="IGS2808" s="391"/>
      <c r="IGT2808" s="391"/>
      <c r="IGU2808" s="391"/>
      <c r="IGV2808" s="391"/>
      <c r="IGW2808" s="391"/>
      <c r="IGX2808" s="391"/>
      <c r="IGY2808" s="391"/>
      <c r="IGZ2808" s="391"/>
      <c r="IHA2808" s="391"/>
      <c r="IHB2808" s="391"/>
      <c r="IHC2808" s="391"/>
      <c r="IHD2808" s="391"/>
      <c r="IHE2808" s="391"/>
      <c r="IHF2808" s="391"/>
      <c r="IHG2808" s="391"/>
      <c r="IHH2808" s="391"/>
      <c r="IHI2808" s="391"/>
      <c r="IHJ2808" s="391"/>
      <c r="IHK2808" s="391"/>
      <c r="IHL2808" s="391"/>
      <c r="IHM2808" s="391"/>
      <c r="IHN2808" s="391"/>
      <c r="IHO2808" s="391"/>
      <c r="IHP2808" s="391"/>
      <c r="IHQ2808" s="391"/>
      <c r="IHR2808" s="391"/>
      <c r="IHS2808" s="391"/>
      <c r="IHT2808" s="391"/>
      <c r="IHU2808" s="391"/>
      <c r="IHV2808" s="391"/>
      <c r="IHW2808" s="391"/>
      <c r="IHX2808" s="391"/>
      <c r="IHY2808" s="391"/>
      <c r="IHZ2808" s="391"/>
      <c r="IIA2808" s="391"/>
      <c r="IIB2808" s="391"/>
      <c r="IIC2808" s="391"/>
      <c r="IID2808" s="391"/>
      <c r="IIE2808" s="391"/>
      <c r="IIF2808" s="391"/>
      <c r="IIG2808" s="391"/>
      <c r="IIH2808" s="391"/>
      <c r="III2808" s="391"/>
      <c r="IIJ2808" s="391"/>
      <c r="IIK2808" s="391"/>
      <c r="IIL2808" s="391"/>
      <c r="IIM2808" s="391"/>
      <c r="IIN2808" s="391"/>
      <c r="IIO2808" s="391"/>
      <c r="IIP2808" s="391"/>
      <c r="IIQ2808" s="391"/>
      <c r="IIR2808" s="391"/>
      <c r="IIS2808" s="391"/>
      <c r="IIT2808" s="391"/>
      <c r="IIU2808" s="391"/>
      <c r="IIV2808" s="391"/>
      <c r="IIW2808" s="391"/>
      <c r="IIX2808" s="391"/>
      <c r="IIY2808" s="391"/>
      <c r="IIZ2808" s="391"/>
      <c r="IJA2808" s="391"/>
      <c r="IJB2808" s="391"/>
      <c r="IJC2808" s="391"/>
      <c r="IJD2808" s="391"/>
      <c r="IJE2808" s="391"/>
      <c r="IJF2808" s="391"/>
      <c r="IJG2808" s="391"/>
      <c r="IJH2808" s="391"/>
      <c r="IJI2808" s="391"/>
      <c r="IJJ2808" s="391"/>
      <c r="IJK2808" s="391"/>
      <c r="IJL2808" s="391"/>
      <c r="IJM2808" s="391"/>
      <c r="IJN2808" s="391"/>
      <c r="IJO2808" s="391"/>
      <c r="IJP2808" s="391"/>
      <c r="IJQ2808" s="391"/>
      <c r="IJR2808" s="391"/>
      <c r="IJS2808" s="391"/>
      <c r="IJT2808" s="391"/>
      <c r="IJU2808" s="391"/>
      <c r="IJV2808" s="391"/>
      <c r="IJW2808" s="391"/>
      <c r="IJX2808" s="391"/>
      <c r="IJY2808" s="391"/>
      <c r="IJZ2808" s="391"/>
      <c r="IKA2808" s="391"/>
      <c r="IKB2808" s="391"/>
      <c r="IKC2808" s="391"/>
      <c r="IKD2808" s="391"/>
      <c r="IKE2808" s="391"/>
      <c r="IKF2808" s="391"/>
      <c r="IKG2808" s="391"/>
      <c r="IKH2808" s="391"/>
      <c r="IKI2808" s="391"/>
      <c r="IKJ2808" s="391"/>
      <c r="IKK2808" s="391"/>
      <c r="IKL2808" s="391"/>
      <c r="IKM2808" s="391"/>
      <c r="IKN2808" s="391"/>
      <c r="IKO2808" s="391"/>
      <c r="IKP2808" s="391"/>
      <c r="IKQ2808" s="391"/>
      <c r="IKR2808" s="391"/>
      <c r="IKS2808" s="391"/>
      <c r="IKT2808" s="391"/>
      <c r="IKU2808" s="391"/>
      <c r="IKV2808" s="391"/>
      <c r="IKW2808" s="391"/>
      <c r="IKX2808" s="391"/>
      <c r="IKY2808" s="391"/>
      <c r="IKZ2808" s="391"/>
      <c r="ILA2808" s="391"/>
      <c r="ILB2808" s="391"/>
      <c r="ILC2808" s="391"/>
      <c r="ILD2808" s="391"/>
      <c r="ILE2808" s="391"/>
      <c r="ILF2808" s="391"/>
      <c r="ILG2808" s="391"/>
      <c r="ILH2808" s="391"/>
      <c r="ILI2808" s="391"/>
      <c r="ILJ2808" s="391"/>
      <c r="ILK2808" s="391"/>
      <c r="ILL2808" s="391"/>
      <c r="ILM2808" s="391"/>
      <c r="ILN2808" s="391"/>
      <c r="ILO2808" s="391"/>
      <c r="ILP2808" s="391"/>
      <c r="ILQ2808" s="391"/>
      <c r="ILR2808" s="391"/>
      <c r="ILS2808" s="391"/>
      <c r="ILT2808" s="391"/>
      <c r="ILU2808" s="391"/>
      <c r="ILV2808" s="391"/>
      <c r="ILW2808" s="391"/>
      <c r="ILX2808" s="391"/>
      <c r="ILY2808" s="391"/>
      <c r="ILZ2808" s="391"/>
      <c r="IMA2808" s="391"/>
      <c r="IMB2808" s="391"/>
      <c r="IMC2808" s="391"/>
      <c r="IMD2808" s="391"/>
      <c r="IME2808" s="391"/>
      <c r="IMF2808" s="391"/>
      <c r="IMG2808" s="391"/>
      <c r="IMH2808" s="391"/>
      <c r="IMI2808" s="391"/>
      <c r="IMJ2808" s="391"/>
      <c r="IMK2808" s="391"/>
      <c r="IML2808" s="391"/>
      <c r="IMM2808" s="391"/>
      <c r="IMN2808" s="391"/>
      <c r="IMO2808" s="391"/>
      <c r="IMP2808" s="391"/>
      <c r="IMQ2808" s="391"/>
      <c r="IMR2808" s="391"/>
      <c r="IMS2808" s="391"/>
      <c r="IMT2808" s="391"/>
      <c r="IMU2808" s="391"/>
      <c r="IMV2808" s="391"/>
      <c r="IMW2808" s="391"/>
      <c r="IMX2808" s="391"/>
      <c r="IMY2808" s="391"/>
      <c r="IMZ2808" s="391"/>
      <c r="INA2808" s="391"/>
      <c r="INB2808" s="391"/>
      <c r="INC2808" s="391"/>
      <c r="IND2808" s="391"/>
      <c r="INE2808" s="391"/>
      <c r="INF2808" s="391"/>
      <c r="ING2808" s="391"/>
      <c r="INH2808" s="391"/>
      <c r="INI2808" s="391"/>
      <c r="INJ2808" s="391"/>
      <c r="INK2808" s="391"/>
      <c r="INL2808" s="391"/>
      <c r="INM2808" s="391"/>
      <c r="INN2808" s="391"/>
      <c r="INO2808" s="391"/>
      <c r="INP2808" s="391"/>
      <c r="INQ2808" s="391"/>
      <c r="INR2808" s="391"/>
      <c r="INS2808" s="391"/>
      <c r="INT2808" s="391"/>
      <c r="INU2808" s="391"/>
      <c r="INV2808" s="391"/>
      <c r="INW2808" s="391"/>
      <c r="INX2808" s="391"/>
      <c r="INY2808" s="391"/>
      <c r="INZ2808" s="391"/>
      <c r="IOA2808" s="391"/>
      <c r="IOB2808" s="391"/>
      <c r="IOC2808" s="391"/>
      <c r="IOD2808" s="391"/>
      <c r="IOE2808" s="391"/>
      <c r="IOF2808" s="391"/>
      <c r="IOG2808" s="391"/>
      <c r="IOH2808" s="391"/>
      <c r="IOI2808" s="391"/>
      <c r="IOJ2808" s="391"/>
      <c r="IOK2808" s="391"/>
      <c r="IOL2808" s="391"/>
      <c r="IOM2808" s="391"/>
      <c r="ION2808" s="391"/>
      <c r="IOO2808" s="391"/>
      <c r="IOP2808" s="391"/>
      <c r="IOQ2808" s="391"/>
      <c r="IOR2808" s="391"/>
      <c r="IOS2808" s="391"/>
      <c r="IOT2808" s="391"/>
      <c r="IOU2808" s="391"/>
      <c r="IOV2808" s="391"/>
      <c r="IOW2808" s="391"/>
      <c r="IOX2808" s="391"/>
      <c r="IOY2808" s="391"/>
      <c r="IOZ2808" s="391"/>
      <c r="IPA2808" s="391"/>
      <c r="IPB2808" s="391"/>
      <c r="IPC2808" s="391"/>
      <c r="IPD2808" s="391"/>
      <c r="IPE2808" s="391"/>
      <c r="IPF2808" s="391"/>
      <c r="IPG2808" s="391"/>
      <c r="IPH2808" s="391"/>
      <c r="IPI2808" s="391"/>
      <c r="IPJ2808" s="391"/>
      <c r="IPK2808" s="391"/>
      <c r="IPL2808" s="391"/>
      <c r="IPM2808" s="391"/>
      <c r="IPN2808" s="391"/>
      <c r="IPO2808" s="391"/>
      <c r="IPP2808" s="391"/>
      <c r="IPQ2808" s="391"/>
      <c r="IPR2808" s="391"/>
      <c r="IPS2808" s="391"/>
      <c r="IPT2808" s="391"/>
      <c r="IPU2808" s="391"/>
      <c r="IPV2808" s="391"/>
      <c r="IPW2808" s="391"/>
      <c r="IPX2808" s="391"/>
      <c r="IPY2808" s="391"/>
      <c r="IPZ2808" s="391"/>
      <c r="IQA2808" s="391"/>
      <c r="IQB2808" s="391"/>
      <c r="IQC2808" s="391"/>
      <c r="IQD2808" s="391"/>
      <c r="IQE2808" s="391"/>
      <c r="IQF2808" s="391"/>
      <c r="IQG2808" s="391"/>
      <c r="IQH2808" s="391"/>
      <c r="IQI2808" s="391"/>
      <c r="IQJ2808" s="391"/>
      <c r="IQK2808" s="391"/>
      <c r="IQL2808" s="391"/>
      <c r="IQM2808" s="391"/>
      <c r="IQN2808" s="391"/>
      <c r="IQO2808" s="391"/>
      <c r="IQP2808" s="391"/>
      <c r="IQQ2808" s="391"/>
      <c r="IQR2808" s="391"/>
      <c r="IQS2808" s="391"/>
      <c r="IQT2808" s="391"/>
      <c r="IQU2808" s="391"/>
      <c r="IQV2808" s="391"/>
      <c r="IQW2808" s="391"/>
      <c r="IQX2808" s="391"/>
      <c r="IQY2808" s="391"/>
      <c r="IQZ2808" s="391"/>
      <c r="IRA2808" s="391"/>
      <c r="IRB2808" s="391"/>
      <c r="IRC2808" s="391"/>
      <c r="IRD2808" s="391"/>
      <c r="IRE2808" s="391"/>
      <c r="IRF2808" s="391"/>
      <c r="IRG2808" s="391"/>
      <c r="IRH2808" s="391"/>
      <c r="IRI2808" s="391"/>
      <c r="IRJ2808" s="391"/>
      <c r="IRK2808" s="391"/>
      <c r="IRL2808" s="391"/>
      <c r="IRM2808" s="391"/>
      <c r="IRN2808" s="391"/>
      <c r="IRO2808" s="391"/>
      <c r="IRP2808" s="391"/>
      <c r="IRQ2808" s="391"/>
      <c r="IRR2808" s="391"/>
      <c r="IRS2808" s="391"/>
      <c r="IRT2808" s="391"/>
      <c r="IRU2808" s="391"/>
      <c r="IRV2808" s="391"/>
      <c r="IRW2808" s="391"/>
      <c r="IRX2808" s="391"/>
      <c r="IRY2808" s="391"/>
      <c r="IRZ2808" s="391"/>
      <c r="ISA2808" s="391"/>
      <c r="ISB2808" s="391"/>
      <c r="ISC2808" s="391"/>
      <c r="ISD2808" s="391"/>
      <c r="ISE2808" s="391"/>
      <c r="ISF2808" s="391"/>
      <c r="ISG2808" s="391"/>
      <c r="ISH2808" s="391"/>
      <c r="ISI2808" s="391"/>
      <c r="ISJ2808" s="391"/>
      <c r="ISK2808" s="391"/>
      <c r="ISL2808" s="391"/>
      <c r="ISM2808" s="391"/>
      <c r="ISN2808" s="391"/>
      <c r="ISO2808" s="391"/>
      <c r="ISP2808" s="391"/>
      <c r="ISQ2808" s="391"/>
      <c r="ISR2808" s="391"/>
      <c r="ISS2808" s="391"/>
      <c r="IST2808" s="391"/>
      <c r="ISU2808" s="391"/>
      <c r="ISV2808" s="391"/>
      <c r="ISW2808" s="391"/>
      <c r="ISX2808" s="391"/>
      <c r="ISY2808" s="391"/>
      <c r="ISZ2808" s="391"/>
      <c r="ITA2808" s="391"/>
      <c r="ITB2808" s="391"/>
      <c r="ITC2808" s="391"/>
      <c r="ITD2808" s="391"/>
      <c r="ITE2808" s="391"/>
      <c r="ITF2808" s="391"/>
      <c r="ITG2808" s="391"/>
      <c r="ITH2808" s="391"/>
      <c r="ITI2808" s="391"/>
      <c r="ITJ2808" s="391"/>
      <c r="ITK2808" s="391"/>
      <c r="ITL2808" s="391"/>
      <c r="ITM2808" s="391"/>
      <c r="ITN2808" s="391"/>
      <c r="ITO2808" s="391"/>
      <c r="ITP2808" s="391"/>
      <c r="ITQ2808" s="391"/>
      <c r="ITR2808" s="391"/>
      <c r="ITS2808" s="391"/>
      <c r="ITT2808" s="391"/>
      <c r="ITU2808" s="391"/>
      <c r="ITV2808" s="391"/>
      <c r="ITW2808" s="391"/>
      <c r="ITX2808" s="391"/>
      <c r="ITY2808" s="391"/>
      <c r="ITZ2808" s="391"/>
      <c r="IUA2808" s="391"/>
      <c r="IUB2808" s="391"/>
      <c r="IUC2808" s="391"/>
      <c r="IUD2808" s="391"/>
      <c r="IUE2808" s="391"/>
      <c r="IUF2808" s="391"/>
      <c r="IUG2808" s="391"/>
      <c r="IUH2808" s="391"/>
      <c r="IUI2808" s="391"/>
      <c r="IUJ2808" s="391"/>
      <c r="IUK2808" s="391"/>
      <c r="IUL2808" s="391"/>
      <c r="IUM2808" s="391"/>
      <c r="IUN2808" s="391"/>
      <c r="IUO2808" s="391"/>
      <c r="IUP2808" s="391"/>
      <c r="IUQ2808" s="391"/>
      <c r="IUR2808" s="391"/>
      <c r="IUS2808" s="391"/>
      <c r="IUT2808" s="391"/>
      <c r="IUU2808" s="391"/>
      <c r="IUV2808" s="391"/>
      <c r="IUW2808" s="391"/>
      <c r="IUX2808" s="391"/>
      <c r="IUY2808" s="391"/>
      <c r="IUZ2808" s="391"/>
      <c r="IVA2808" s="391"/>
      <c r="IVB2808" s="391"/>
      <c r="IVC2808" s="391"/>
      <c r="IVD2808" s="391"/>
      <c r="IVE2808" s="391"/>
      <c r="IVF2808" s="391"/>
      <c r="IVG2808" s="391"/>
      <c r="IVH2808" s="391"/>
      <c r="IVI2808" s="391"/>
      <c r="IVJ2808" s="391"/>
      <c r="IVK2808" s="391"/>
      <c r="IVL2808" s="391"/>
      <c r="IVM2808" s="391"/>
      <c r="IVN2808" s="391"/>
      <c r="IVO2808" s="391"/>
      <c r="IVP2808" s="391"/>
      <c r="IVQ2808" s="391"/>
      <c r="IVR2808" s="391"/>
      <c r="IVS2808" s="391"/>
      <c r="IVT2808" s="391"/>
      <c r="IVU2808" s="391"/>
      <c r="IVV2808" s="391"/>
      <c r="IVW2808" s="391"/>
      <c r="IVX2808" s="391"/>
      <c r="IVY2808" s="391"/>
      <c r="IVZ2808" s="391"/>
      <c r="IWA2808" s="391"/>
      <c r="IWB2808" s="391"/>
      <c r="IWC2808" s="391"/>
      <c r="IWD2808" s="391"/>
      <c r="IWE2808" s="391"/>
      <c r="IWF2808" s="391"/>
      <c r="IWG2808" s="391"/>
      <c r="IWH2808" s="391"/>
      <c r="IWI2808" s="391"/>
      <c r="IWJ2808" s="391"/>
      <c r="IWK2808" s="391"/>
      <c r="IWL2808" s="391"/>
      <c r="IWM2808" s="391"/>
      <c r="IWN2808" s="391"/>
      <c r="IWO2808" s="391"/>
      <c r="IWP2808" s="391"/>
      <c r="IWQ2808" s="391"/>
      <c r="IWR2808" s="391"/>
      <c r="IWS2808" s="391"/>
      <c r="IWT2808" s="391"/>
      <c r="IWU2808" s="391"/>
      <c r="IWV2808" s="391"/>
      <c r="IWW2808" s="391"/>
      <c r="IWX2808" s="391"/>
      <c r="IWY2808" s="391"/>
      <c r="IWZ2808" s="391"/>
      <c r="IXA2808" s="391"/>
      <c r="IXB2808" s="391"/>
      <c r="IXC2808" s="391"/>
      <c r="IXD2808" s="391"/>
      <c r="IXE2808" s="391"/>
      <c r="IXF2808" s="391"/>
      <c r="IXG2808" s="391"/>
      <c r="IXH2808" s="391"/>
      <c r="IXI2808" s="391"/>
      <c r="IXJ2808" s="391"/>
      <c r="IXK2808" s="391"/>
      <c r="IXL2808" s="391"/>
      <c r="IXM2808" s="391"/>
      <c r="IXN2808" s="391"/>
      <c r="IXO2808" s="391"/>
      <c r="IXP2808" s="391"/>
      <c r="IXQ2808" s="391"/>
      <c r="IXR2808" s="391"/>
      <c r="IXS2808" s="391"/>
      <c r="IXT2808" s="391"/>
      <c r="IXU2808" s="391"/>
      <c r="IXV2808" s="391"/>
      <c r="IXW2808" s="391"/>
      <c r="IXX2808" s="391"/>
      <c r="IXY2808" s="391"/>
      <c r="IXZ2808" s="391"/>
      <c r="IYA2808" s="391"/>
      <c r="IYB2808" s="391"/>
      <c r="IYC2808" s="391"/>
      <c r="IYD2808" s="391"/>
      <c r="IYE2808" s="391"/>
      <c r="IYF2808" s="391"/>
      <c r="IYG2808" s="391"/>
      <c r="IYH2808" s="391"/>
      <c r="IYI2808" s="391"/>
      <c r="IYJ2808" s="391"/>
      <c r="IYK2808" s="391"/>
      <c r="IYL2808" s="391"/>
      <c r="IYM2808" s="391"/>
      <c r="IYN2808" s="391"/>
      <c r="IYO2808" s="391"/>
      <c r="IYP2808" s="391"/>
      <c r="IYQ2808" s="391"/>
      <c r="IYR2808" s="391"/>
      <c r="IYS2808" s="391"/>
      <c r="IYT2808" s="391"/>
      <c r="IYU2808" s="391"/>
      <c r="IYV2808" s="391"/>
      <c r="IYW2808" s="391"/>
      <c r="IYX2808" s="391"/>
      <c r="IYY2808" s="391"/>
      <c r="IYZ2808" s="391"/>
      <c r="IZA2808" s="391"/>
      <c r="IZB2808" s="391"/>
      <c r="IZC2808" s="391"/>
      <c r="IZD2808" s="391"/>
      <c r="IZE2808" s="391"/>
      <c r="IZF2808" s="391"/>
      <c r="IZG2808" s="391"/>
      <c r="IZH2808" s="391"/>
      <c r="IZI2808" s="391"/>
      <c r="IZJ2808" s="391"/>
      <c r="IZK2808" s="391"/>
      <c r="IZL2808" s="391"/>
      <c r="IZM2808" s="391"/>
      <c r="IZN2808" s="391"/>
      <c r="IZO2808" s="391"/>
      <c r="IZP2808" s="391"/>
      <c r="IZQ2808" s="391"/>
      <c r="IZR2808" s="391"/>
      <c r="IZS2808" s="391"/>
      <c r="IZT2808" s="391"/>
      <c r="IZU2808" s="391"/>
      <c r="IZV2808" s="391"/>
      <c r="IZW2808" s="391"/>
      <c r="IZX2808" s="391"/>
      <c r="IZY2808" s="391"/>
      <c r="IZZ2808" s="391"/>
      <c r="JAA2808" s="391"/>
      <c r="JAB2808" s="391"/>
      <c r="JAC2808" s="391"/>
      <c r="JAD2808" s="391"/>
      <c r="JAE2808" s="391"/>
      <c r="JAF2808" s="391"/>
      <c r="JAG2808" s="391"/>
      <c r="JAH2808" s="391"/>
      <c r="JAI2808" s="391"/>
      <c r="JAJ2808" s="391"/>
      <c r="JAK2808" s="391"/>
      <c r="JAL2808" s="391"/>
      <c r="JAM2808" s="391"/>
      <c r="JAN2808" s="391"/>
      <c r="JAO2808" s="391"/>
      <c r="JAP2808" s="391"/>
      <c r="JAQ2808" s="391"/>
      <c r="JAR2808" s="391"/>
      <c r="JAS2808" s="391"/>
      <c r="JAT2808" s="391"/>
      <c r="JAU2808" s="391"/>
      <c r="JAV2808" s="391"/>
      <c r="JAW2808" s="391"/>
      <c r="JAX2808" s="391"/>
      <c r="JAY2808" s="391"/>
      <c r="JAZ2808" s="391"/>
      <c r="JBA2808" s="391"/>
      <c r="JBB2808" s="391"/>
      <c r="JBC2808" s="391"/>
      <c r="JBD2808" s="391"/>
      <c r="JBE2808" s="391"/>
      <c r="JBF2808" s="391"/>
      <c r="JBG2808" s="391"/>
      <c r="JBH2808" s="391"/>
      <c r="JBI2808" s="391"/>
      <c r="JBJ2808" s="391"/>
      <c r="JBK2808" s="391"/>
      <c r="JBL2808" s="391"/>
      <c r="JBM2808" s="391"/>
      <c r="JBN2808" s="391"/>
      <c r="JBO2808" s="391"/>
      <c r="JBP2808" s="391"/>
      <c r="JBQ2808" s="391"/>
      <c r="JBR2808" s="391"/>
      <c r="JBS2808" s="391"/>
      <c r="JBT2808" s="391"/>
      <c r="JBU2808" s="391"/>
      <c r="JBV2808" s="391"/>
      <c r="JBW2808" s="391"/>
      <c r="JBX2808" s="391"/>
      <c r="JBY2808" s="391"/>
      <c r="JBZ2808" s="391"/>
      <c r="JCA2808" s="391"/>
      <c r="JCB2808" s="391"/>
      <c r="JCC2808" s="391"/>
      <c r="JCD2808" s="391"/>
      <c r="JCE2808" s="391"/>
      <c r="JCF2808" s="391"/>
      <c r="JCG2808" s="391"/>
      <c r="JCH2808" s="391"/>
      <c r="JCI2808" s="391"/>
      <c r="JCJ2808" s="391"/>
      <c r="JCK2808" s="391"/>
      <c r="JCL2808" s="391"/>
      <c r="JCM2808" s="391"/>
      <c r="JCN2808" s="391"/>
      <c r="JCO2808" s="391"/>
      <c r="JCP2808" s="391"/>
      <c r="JCQ2808" s="391"/>
      <c r="JCR2808" s="391"/>
      <c r="JCS2808" s="391"/>
      <c r="JCT2808" s="391"/>
      <c r="JCU2808" s="391"/>
      <c r="JCV2808" s="391"/>
      <c r="JCW2808" s="391"/>
      <c r="JCX2808" s="391"/>
      <c r="JCY2808" s="391"/>
      <c r="JCZ2808" s="391"/>
      <c r="JDA2808" s="391"/>
      <c r="JDB2808" s="391"/>
      <c r="JDC2808" s="391"/>
      <c r="JDD2808" s="391"/>
      <c r="JDE2808" s="391"/>
      <c r="JDF2808" s="391"/>
      <c r="JDG2808" s="391"/>
      <c r="JDH2808" s="391"/>
      <c r="JDI2808" s="391"/>
      <c r="JDJ2808" s="391"/>
      <c r="JDK2808" s="391"/>
      <c r="JDL2808" s="391"/>
      <c r="JDM2808" s="391"/>
      <c r="JDN2808" s="391"/>
      <c r="JDO2808" s="391"/>
      <c r="JDP2808" s="391"/>
      <c r="JDQ2808" s="391"/>
      <c r="JDR2808" s="391"/>
      <c r="JDS2808" s="391"/>
      <c r="JDT2808" s="391"/>
      <c r="JDU2808" s="391"/>
      <c r="JDV2808" s="391"/>
      <c r="JDW2808" s="391"/>
      <c r="JDX2808" s="391"/>
      <c r="JDY2808" s="391"/>
      <c r="JDZ2808" s="391"/>
      <c r="JEA2808" s="391"/>
      <c r="JEB2808" s="391"/>
      <c r="JEC2808" s="391"/>
      <c r="JED2808" s="391"/>
      <c r="JEE2808" s="391"/>
      <c r="JEF2808" s="391"/>
      <c r="JEG2808" s="391"/>
      <c r="JEH2808" s="391"/>
      <c r="JEI2808" s="391"/>
      <c r="JEJ2808" s="391"/>
      <c r="JEK2808" s="391"/>
      <c r="JEL2808" s="391"/>
      <c r="JEM2808" s="391"/>
      <c r="JEN2808" s="391"/>
      <c r="JEO2808" s="391"/>
      <c r="JEP2808" s="391"/>
      <c r="JEQ2808" s="391"/>
      <c r="JER2808" s="391"/>
      <c r="JES2808" s="391"/>
      <c r="JET2808" s="391"/>
      <c r="JEU2808" s="391"/>
      <c r="JEV2808" s="391"/>
      <c r="JEW2808" s="391"/>
      <c r="JEX2808" s="391"/>
      <c r="JEY2808" s="391"/>
      <c r="JEZ2808" s="391"/>
      <c r="JFA2808" s="391"/>
      <c r="JFB2808" s="391"/>
      <c r="JFC2808" s="391"/>
      <c r="JFD2808" s="391"/>
      <c r="JFE2808" s="391"/>
      <c r="JFF2808" s="391"/>
      <c r="JFG2808" s="391"/>
      <c r="JFH2808" s="391"/>
      <c r="JFI2808" s="391"/>
      <c r="JFJ2808" s="391"/>
      <c r="JFK2808" s="391"/>
      <c r="JFL2808" s="391"/>
      <c r="JFM2808" s="391"/>
      <c r="JFN2808" s="391"/>
      <c r="JFO2808" s="391"/>
      <c r="JFP2808" s="391"/>
      <c r="JFQ2808" s="391"/>
      <c r="JFR2808" s="391"/>
      <c r="JFS2808" s="391"/>
      <c r="JFT2808" s="391"/>
      <c r="JFU2808" s="391"/>
      <c r="JFV2808" s="391"/>
      <c r="JFW2808" s="391"/>
      <c r="JFX2808" s="391"/>
      <c r="JFY2808" s="391"/>
      <c r="JFZ2808" s="391"/>
      <c r="JGA2808" s="391"/>
      <c r="JGB2808" s="391"/>
      <c r="JGC2808" s="391"/>
      <c r="JGD2808" s="391"/>
      <c r="JGE2808" s="391"/>
      <c r="JGF2808" s="391"/>
      <c r="JGG2808" s="391"/>
      <c r="JGH2808" s="391"/>
      <c r="JGI2808" s="391"/>
      <c r="JGJ2808" s="391"/>
      <c r="JGK2808" s="391"/>
      <c r="JGL2808" s="391"/>
      <c r="JGM2808" s="391"/>
      <c r="JGN2808" s="391"/>
      <c r="JGO2808" s="391"/>
      <c r="JGP2808" s="391"/>
      <c r="JGQ2808" s="391"/>
      <c r="JGR2808" s="391"/>
      <c r="JGS2808" s="391"/>
      <c r="JGT2808" s="391"/>
      <c r="JGU2808" s="391"/>
      <c r="JGV2808" s="391"/>
      <c r="JGW2808" s="391"/>
      <c r="JGX2808" s="391"/>
      <c r="JGY2808" s="391"/>
      <c r="JGZ2808" s="391"/>
      <c r="JHA2808" s="391"/>
      <c r="JHB2808" s="391"/>
      <c r="JHC2808" s="391"/>
      <c r="JHD2808" s="391"/>
      <c r="JHE2808" s="391"/>
      <c r="JHF2808" s="391"/>
      <c r="JHG2808" s="391"/>
      <c r="JHH2808" s="391"/>
      <c r="JHI2808" s="391"/>
      <c r="JHJ2808" s="391"/>
      <c r="JHK2808" s="391"/>
      <c r="JHL2808" s="391"/>
      <c r="JHM2808" s="391"/>
      <c r="JHN2808" s="391"/>
      <c r="JHO2808" s="391"/>
      <c r="JHP2808" s="391"/>
      <c r="JHQ2808" s="391"/>
      <c r="JHR2808" s="391"/>
      <c r="JHS2808" s="391"/>
      <c r="JHT2808" s="391"/>
      <c r="JHU2808" s="391"/>
      <c r="JHV2808" s="391"/>
      <c r="JHW2808" s="391"/>
      <c r="JHX2808" s="391"/>
      <c r="JHY2808" s="391"/>
      <c r="JHZ2808" s="391"/>
      <c r="JIA2808" s="391"/>
      <c r="JIB2808" s="391"/>
      <c r="JIC2808" s="391"/>
      <c r="JID2808" s="391"/>
      <c r="JIE2808" s="391"/>
      <c r="JIF2808" s="391"/>
      <c r="JIG2808" s="391"/>
      <c r="JIH2808" s="391"/>
      <c r="JII2808" s="391"/>
      <c r="JIJ2808" s="391"/>
      <c r="JIK2808" s="391"/>
      <c r="JIL2808" s="391"/>
      <c r="JIM2808" s="391"/>
      <c r="JIN2808" s="391"/>
      <c r="JIO2808" s="391"/>
      <c r="JIP2808" s="391"/>
      <c r="JIQ2808" s="391"/>
      <c r="JIR2808" s="391"/>
      <c r="JIS2808" s="391"/>
      <c r="JIT2808" s="391"/>
      <c r="JIU2808" s="391"/>
      <c r="JIV2808" s="391"/>
      <c r="JIW2808" s="391"/>
      <c r="JIX2808" s="391"/>
      <c r="JIY2808" s="391"/>
      <c r="JIZ2808" s="391"/>
      <c r="JJA2808" s="391"/>
      <c r="JJB2808" s="391"/>
      <c r="JJC2808" s="391"/>
      <c r="JJD2808" s="391"/>
      <c r="JJE2808" s="391"/>
      <c r="JJF2808" s="391"/>
      <c r="JJG2808" s="391"/>
      <c r="JJH2808" s="391"/>
      <c r="JJI2808" s="391"/>
      <c r="JJJ2808" s="391"/>
      <c r="JJK2808" s="391"/>
      <c r="JJL2808" s="391"/>
      <c r="JJM2808" s="391"/>
      <c r="JJN2808" s="391"/>
      <c r="JJO2808" s="391"/>
      <c r="JJP2808" s="391"/>
      <c r="JJQ2808" s="391"/>
      <c r="JJR2808" s="391"/>
      <c r="JJS2808" s="391"/>
      <c r="JJT2808" s="391"/>
      <c r="JJU2808" s="391"/>
      <c r="JJV2808" s="391"/>
      <c r="JJW2808" s="391"/>
      <c r="JJX2808" s="391"/>
      <c r="JJY2808" s="391"/>
      <c r="JJZ2808" s="391"/>
      <c r="JKA2808" s="391"/>
      <c r="JKB2808" s="391"/>
      <c r="JKC2808" s="391"/>
      <c r="JKD2808" s="391"/>
      <c r="JKE2808" s="391"/>
      <c r="JKF2808" s="391"/>
      <c r="JKG2808" s="391"/>
      <c r="JKH2808" s="391"/>
      <c r="JKI2808" s="391"/>
      <c r="JKJ2808" s="391"/>
      <c r="JKK2808" s="391"/>
      <c r="JKL2808" s="391"/>
      <c r="JKM2808" s="391"/>
      <c r="JKN2808" s="391"/>
      <c r="JKO2808" s="391"/>
      <c r="JKP2808" s="391"/>
      <c r="JKQ2808" s="391"/>
      <c r="JKR2808" s="391"/>
      <c r="JKS2808" s="391"/>
      <c r="JKT2808" s="391"/>
      <c r="JKU2808" s="391"/>
      <c r="JKV2808" s="391"/>
      <c r="JKW2808" s="391"/>
      <c r="JKX2808" s="391"/>
      <c r="JKY2808" s="391"/>
      <c r="JKZ2808" s="391"/>
      <c r="JLA2808" s="391"/>
      <c r="JLB2808" s="391"/>
      <c r="JLC2808" s="391"/>
      <c r="JLD2808" s="391"/>
      <c r="JLE2808" s="391"/>
      <c r="JLF2808" s="391"/>
      <c r="JLG2808" s="391"/>
      <c r="JLH2808" s="391"/>
      <c r="JLI2808" s="391"/>
      <c r="JLJ2808" s="391"/>
      <c r="JLK2808" s="391"/>
      <c r="JLL2808" s="391"/>
      <c r="JLM2808" s="391"/>
      <c r="JLN2808" s="391"/>
      <c r="JLO2808" s="391"/>
      <c r="JLP2808" s="391"/>
      <c r="JLQ2808" s="391"/>
      <c r="JLR2808" s="391"/>
      <c r="JLS2808" s="391"/>
      <c r="JLT2808" s="391"/>
      <c r="JLU2808" s="391"/>
      <c r="JLV2808" s="391"/>
      <c r="JLW2808" s="391"/>
      <c r="JLX2808" s="391"/>
      <c r="JLY2808" s="391"/>
      <c r="JLZ2808" s="391"/>
      <c r="JMA2808" s="391"/>
      <c r="JMB2808" s="391"/>
      <c r="JMC2808" s="391"/>
      <c r="JMD2808" s="391"/>
      <c r="JME2808" s="391"/>
      <c r="JMF2808" s="391"/>
      <c r="JMG2808" s="391"/>
      <c r="JMH2808" s="391"/>
      <c r="JMI2808" s="391"/>
      <c r="JMJ2808" s="391"/>
      <c r="JMK2808" s="391"/>
      <c r="JML2808" s="391"/>
      <c r="JMM2808" s="391"/>
      <c r="JMN2808" s="391"/>
      <c r="JMO2808" s="391"/>
      <c r="JMP2808" s="391"/>
      <c r="JMQ2808" s="391"/>
      <c r="JMR2808" s="391"/>
      <c r="JMS2808" s="391"/>
      <c r="JMT2808" s="391"/>
      <c r="JMU2808" s="391"/>
      <c r="JMV2808" s="391"/>
      <c r="JMW2808" s="391"/>
      <c r="JMX2808" s="391"/>
      <c r="JMY2808" s="391"/>
      <c r="JMZ2808" s="391"/>
      <c r="JNA2808" s="391"/>
      <c r="JNB2808" s="391"/>
      <c r="JNC2808" s="391"/>
      <c r="JND2808" s="391"/>
      <c r="JNE2808" s="391"/>
      <c r="JNF2808" s="391"/>
      <c r="JNG2808" s="391"/>
      <c r="JNH2808" s="391"/>
      <c r="JNI2808" s="391"/>
      <c r="JNJ2808" s="391"/>
      <c r="JNK2808" s="391"/>
      <c r="JNL2808" s="391"/>
      <c r="JNM2808" s="391"/>
      <c r="JNN2808" s="391"/>
      <c r="JNO2808" s="391"/>
      <c r="JNP2808" s="391"/>
      <c r="JNQ2808" s="391"/>
      <c r="JNR2808" s="391"/>
      <c r="JNS2808" s="391"/>
      <c r="JNT2808" s="391"/>
      <c r="JNU2808" s="391"/>
      <c r="JNV2808" s="391"/>
      <c r="JNW2808" s="391"/>
      <c r="JNX2808" s="391"/>
      <c r="JNY2808" s="391"/>
      <c r="JNZ2808" s="391"/>
      <c r="JOA2808" s="391"/>
      <c r="JOB2808" s="391"/>
      <c r="JOC2808" s="391"/>
      <c r="JOD2808" s="391"/>
      <c r="JOE2808" s="391"/>
      <c r="JOF2808" s="391"/>
      <c r="JOG2808" s="391"/>
      <c r="JOH2808" s="391"/>
      <c r="JOI2808" s="391"/>
      <c r="JOJ2808" s="391"/>
      <c r="JOK2808" s="391"/>
      <c r="JOL2808" s="391"/>
      <c r="JOM2808" s="391"/>
      <c r="JON2808" s="391"/>
      <c r="JOO2808" s="391"/>
      <c r="JOP2808" s="391"/>
      <c r="JOQ2808" s="391"/>
      <c r="JOR2808" s="391"/>
      <c r="JOS2808" s="391"/>
      <c r="JOT2808" s="391"/>
      <c r="JOU2808" s="391"/>
      <c r="JOV2808" s="391"/>
      <c r="JOW2808" s="391"/>
      <c r="JOX2808" s="391"/>
      <c r="JOY2808" s="391"/>
      <c r="JOZ2808" s="391"/>
      <c r="JPA2808" s="391"/>
      <c r="JPB2808" s="391"/>
      <c r="JPC2808" s="391"/>
      <c r="JPD2808" s="391"/>
      <c r="JPE2808" s="391"/>
      <c r="JPF2808" s="391"/>
      <c r="JPG2808" s="391"/>
      <c r="JPH2808" s="391"/>
      <c r="JPI2808" s="391"/>
      <c r="JPJ2808" s="391"/>
      <c r="JPK2808" s="391"/>
      <c r="JPL2808" s="391"/>
      <c r="JPM2808" s="391"/>
      <c r="JPN2808" s="391"/>
      <c r="JPO2808" s="391"/>
      <c r="JPP2808" s="391"/>
      <c r="JPQ2808" s="391"/>
      <c r="JPR2808" s="391"/>
      <c r="JPS2808" s="391"/>
      <c r="JPT2808" s="391"/>
      <c r="JPU2808" s="391"/>
      <c r="JPV2808" s="391"/>
      <c r="JPW2808" s="391"/>
      <c r="JPX2808" s="391"/>
      <c r="JPY2808" s="391"/>
      <c r="JPZ2808" s="391"/>
      <c r="JQA2808" s="391"/>
      <c r="JQB2808" s="391"/>
      <c r="JQC2808" s="391"/>
      <c r="JQD2808" s="391"/>
      <c r="JQE2808" s="391"/>
      <c r="JQF2808" s="391"/>
      <c r="JQG2808" s="391"/>
      <c r="JQH2808" s="391"/>
      <c r="JQI2808" s="391"/>
      <c r="JQJ2808" s="391"/>
      <c r="JQK2808" s="391"/>
      <c r="JQL2808" s="391"/>
      <c r="JQM2808" s="391"/>
      <c r="JQN2808" s="391"/>
      <c r="JQO2808" s="391"/>
      <c r="JQP2808" s="391"/>
      <c r="JQQ2808" s="391"/>
      <c r="JQR2808" s="391"/>
      <c r="JQS2808" s="391"/>
      <c r="JQT2808" s="391"/>
      <c r="JQU2808" s="391"/>
      <c r="JQV2808" s="391"/>
      <c r="JQW2808" s="391"/>
      <c r="JQX2808" s="391"/>
      <c r="JQY2808" s="391"/>
      <c r="JQZ2808" s="391"/>
      <c r="JRA2808" s="391"/>
      <c r="JRB2808" s="391"/>
      <c r="JRC2808" s="391"/>
      <c r="JRD2808" s="391"/>
      <c r="JRE2808" s="391"/>
      <c r="JRF2808" s="391"/>
      <c r="JRG2808" s="391"/>
      <c r="JRH2808" s="391"/>
      <c r="JRI2808" s="391"/>
      <c r="JRJ2808" s="391"/>
      <c r="JRK2808" s="391"/>
      <c r="JRL2808" s="391"/>
      <c r="JRM2808" s="391"/>
      <c r="JRN2808" s="391"/>
      <c r="JRO2808" s="391"/>
      <c r="JRP2808" s="391"/>
      <c r="JRQ2808" s="391"/>
      <c r="JRR2808" s="391"/>
      <c r="JRS2808" s="391"/>
      <c r="JRT2808" s="391"/>
      <c r="JRU2808" s="391"/>
      <c r="JRV2808" s="391"/>
      <c r="JRW2808" s="391"/>
      <c r="JRX2808" s="391"/>
      <c r="JRY2808" s="391"/>
      <c r="JRZ2808" s="391"/>
      <c r="JSA2808" s="391"/>
      <c r="JSB2808" s="391"/>
      <c r="JSC2808" s="391"/>
      <c r="JSD2808" s="391"/>
      <c r="JSE2808" s="391"/>
      <c r="JSF2808" s="391"/>
      <c r="JSG2808" s="391"/>
      <c r="JSH2808" s="391"/>
      <c r="JSI2808" s="391"/>
      <c r="JSJ2808" s="391"/>
      <c r="JSK2808" s="391"/>
      <c r="JSL2808" s="391"/>
      <c r="JSM2808" s="391"/>
      <c r="JSN2808" s="391"/>
      <c r="JSO2808" s="391"/>
      <c r="JSP2808" s="391"/>
      <c r="JSQ2808" s="391"/>
      <c r="JSR2808" s="391"/>
      <c r="JSS2808" s="391"/>
      <c r="JST2808" s="391"/>
      <c r="JSU2808" s="391"/>
      <c r="JSV2808" s="391"/>
      <c r="JSW2808" s="391"/>
      <c r="JSX2808" s="391"/>
      <c r="JSY2808" s="391"/>
      <c r="JSZ2808" s="391"/>
      <c r="JTA2808" s="391"/>
      <c r="JTB2808" s="391"/>
      <c r="JTC2808" s="391"/>
      <c r="JTD2808" s="391"/>
      <c r="JTE2808" s="391"/>
      <c r="JTF2808" s="391"/>
      <c r="JTG2808" s="391"/>
      <c r="JTH2808" s="391"/>
      <c r="JTI2808" s="391"/>
      <c r="JTJ2808" s="391"/>
      <c r="JTK2808" s="391"/>
      <c r="JTL2808" s="391"/>
      <c r="JTM2808" s="391"/>
      <c r="JTN2808" s="391"/>
      <c r="JTO2808" s="391"/>
      <c r="JTP2808" s="391"/>
      <c r="JTQ2808" s="391"/>
      <c r="JTR2808" s="391"/>
      <c r="JTS2808" s="391"/>
      <c r="JTT2808" s="391"/>
      <c r="JTU2808" s="391"/>
      <c r="JTV2808" s="391"/>
      <c r="JTW2808" s="391"/>
      <c r="JTX2808" s="391"/>
      <c r="JTY2808" s="391"/>
      <c r="JTZ2808" s="391"/>
      <c r="JUA2808" s="391"/>
      <c r="JUB2808" s="391"/>
      <c r="JUC2808" s="391"/>
      <c r="JUD2808" s="391"/>
      <c r="JUE2808" s="391"/>
      <c r="JUF2808" s="391"/>
      <c r="JUG2808" s="391"/>
      <c r="JUH2808" s="391"/>
      <c r="JUI2808" s="391"/>
      <c r="JUJ2808" s="391"/>
      <c r="JUK2808" s="391"/>
      <c r="JUL2808" s="391"/>
      <c r="JUM2808" s="391"/>
      <c r="JUN2808" s="391"/>
      <c r="JUO2808" s="391"/>
      <c r="JUP2808" s="391"/>
      <c r="JUQ2808" s="391"/>
      <c r="JUR2808" s="391"/>
      <c r="JUS2808" s="391"/>
      <c r="JUT2808" s="391"/>
      <c r="JUU2808" s="391"/>
      <c r="JUV2808" s="391"/>
      <c r="JUW2808" s="391"/>
      <c r="JUX2808" s="391"/>
      <c r="JUY2808" s="391"/>
      <c r="JUZ2808" s="391"/>
      <c r="JVA2808" s="391"/>
      <c r="JVB2808" s="391"/>
      <c r="JVC2808" s="391"/>
      <c r="JVD2808" s="391"/>
      <c r="JVE2808" s="391"/>
      <c r="JVF2808" s="391"/>
      <c r="JVG2808" s="391"/>
      <c r="JVH2808" s="391"/>
      <c r="JVI2808" s="391"/>
      <c r="JVJ2808" s="391"/>
      <c r="JVK2808" s="391"/>
      <c r="JVL2808" s="391"/>
      <c r="JVM2808" s="391"/>
      <c r="JVN2808" s="391"/>
      <c r="JVO2808" s="391"/>
      <c r="JVP2808" s="391"/>
      <c r="JVQ2808" s="391"/>
      <c r="JVR2808" s="391"/>
      <c r="JVS2808" s="391"/>
      <c r="JVT2808" s="391"/>
      <c r="JVU2808" s="391"/>
      <c r="JVV2808" s="391"/>
      <c r="JVW2808" s="391"/>
      <c r="JVX2808" s="391"/>
      <c r="JVY2808" s="391"/>
      <c r="JVZ2808" s="391"/>
      <c r="JWA2808" s="391"/>
      <c r="JWB2808" s="391"/>
      <c r="JWC2808" s="391"/>
      <c r="JWD2808" s="391"/>
      <c r="JWE2808" s="391"/>
      <c r="JWF2808" s="391"/>
      <c r="JWG2808" s="391"/>
      <c r="JWH2808" s="391"/>
      <c r="JWI2808" s="391"/>
      <c r="JWJ2808" s="391"/>
      <c r="JWK2808" s="391"/>
      <c r="JWL2808" s="391"/>
      <c r="JWM2808" s="391"/>
      <c r="JWN2808" s="391"/>
      <c r="JWO2808" s="391"/>
      <c r="JWP2808" s="391"/>
      <c r="JWQ2808" s="391"/>
      <c r="JWR2808" s="391"/>
      <c r="JWS2808" s="391"/>
      <c r="JWT2808" s="391"/>
      <c r="JWU2808" s="391"/>
      <c r="JWV2808" s="391"/>
      <c r="JWW2808" s="391"/>
      <c r="JWX2808" s="391"/>
      <c r="JWY2808" s="391"/>
      <c r="JWZ2808" s="391"/>
      <c r="JXA2808" s="391"/>
      <c r="JXB2808" s="391"/>
      <c r="JXC2808" s="391"/>
      <c r="JXD2808" s="391"/>
      <c r="JXE2808" s="391"/>
      <c r="JXF2808" s="391"/>
      <c r="JXG2808" s="391"/>
      <c r="JXH2808" s="391"/>
      <c r="JXI2808" s="391"/>
      <c r="JXJ2808" s="391"/>
      <c r="JXK2808" s="391"/>
      <c r="JXL2808" s="391"/>
      <c r="JXM2808" s="391"/>
      <c r="JXN2808" s="391"/>
      <c r="JXO2808" s="391"/>
      <c r="JXP2808" s="391"/>
      <c r="JXQ2808" s="391"/>
      <c r="JXR2808" s="391"/>
      <c r="JXS2808" s="391"/>
      <c r="JXT2808" s="391"/>
      <c r="JXU2808" s="391"/>
      <c r="JXV2808" s="391"/>
      <c r="JXW2808" s="391"/>
      <c r="JXX2808" s="391"/>
      <c r="JXY2808" s="391"/>
      <c r="JXZ2808" s="391"/>
      <c r="JYA2808" s="391"/>
      <c r="JYB2808" s="391"/>
      <c r="JYC2808" s="391"/>
      <c r="JYD2808" s="391"/>
      <c r="JYE2808" s="391"/>
      <c r="JYF2808" s="391"/>
      <c r="JYG2808" s="391"/>
      <c r="JYH2808" s="391"/>
      <c r="JYI2808" s="391"/>
      <c r="JYJ2808" s="391"/>
      <c r="JYK2808" s="391"/>
      <c r="JYL2808" s="391"/>
      <c r="JYM2808" s="391"/>
      <c r="JYN2808" s="391"/>
      <c r="JYO2808" s="391"/>
      <c r="JYP2808" s="391"/>
      <c r="JYQ2808" s="391"/>
      <c r="JYR2808" s="391"/>
      <c r="JYS2808" s="391"/>
      <c r="JYT2808" s="391"/>
      <c r="JYU2808" s="391"/>
      <c r="JYV2808" s="391"/>
      <c r="JYW2808" s="391"/>
      <c r="JYX2808" s="391"/>
      <c r="JYY2808" s="391"/>
      <c r="JYZ2808" s="391"/>
      <c r="JZA2808" s="391"/>
      <c r="JZB2808" s="391"/>
      <c r="JZC2808" s="391"/>
      <c r="JZD2808" s="391"/>
      <c r="JZE2808" s="391"/>
      <c r="JZF2808" s="391"/>
      <c r="JZG2808" s="391"/>
      <c r="JZH2808" s="391"/>
      <c r="JZI2808" s="391"/>
      <c r="JZJ2808" s="391"/>
      <c r="JZK2808" s="391"/>
      <c r="JZL2808" s="391"/>
      <c r="JZM2808" s="391"/>
      <c r="JZN2808" s="391"/>
      <c r="JZO2808" s="391"/>
      <c r="JZP2808" s="391"/>
      <c r="JZQ2808" s="391"/>
      <c r="JZR2808" s="391"/>
      <c r="JZS2808" s="391"/>
      <c r="JZT2808" s="391"/>
      <c r="JZU2808" s="391"/>
      <c r="JZV2808" s="391"/>
      <c r="JZW2808" s="391"/>
      <c r="JZX2808" s="391"/>
      <c r="JZY2808" s="391"/>
      <c r="JZZ2808" s="391"/>
      <c r="KAA2808" s="391"/>
      <c r="KAB2808" s="391"/>
      <c r="KAC2808" s="391"/>
      <c r="KAD2808" s="391"/>
      <c r="KAE2808" s="391"/>
      <c r="KAF2808" s="391"/>
      <c r="KAG2808" s="391"/>
      <c r="KAH2808" s="391"/>
      <c r="KAI2808" s="391"/>
      <c r="KAJ2808" s="391"/>
      <c r="KAK2808" s="391"/>
      <c r="KAL2808" s="391"/>
      <c r="KAM2808" s="391"/>
      <c r="KAN2808" s="391"/>
      <c r="KAO2808" s="391"/>
      <c r="KAP2808" s="391"/>
      <c r="KAQ2808" s="391"/>
      <c r="KAR2808" s="391"/>
      <c r="KAS2808" s="391"/>
      <c r="KAT2808" s="391"/>
      <c r="KAU2808" s="391"/>
      <c r="KAV2808" s="391"/>
      <c r="KAW2808" s="391"/>
      <c r="KAX2808" s="391"/>
      <c r="KAY2808" s="391"/>
      <c r="KAZ2808" s="391"/>
      <c r="KBA2808" s="391"/>
      <c r="KBB2808" s="391"/>
      <c r="KBC2808" s="391"/>
      <c r="KBD2808" s="391"/>
      <c r="KBE2808" s="391"/>
      <c r="KBF2808" s="391"/>
      <c r="KBG2808" s="391"/>
      <c r="KBH2808" s="391"/>
      <c r="KBI2808" s="391"/>
      <c r="KBJ2808" s="391"/>
      <c r="KBK2808" s="391"/>
      <c r="KBL2808" s="391"/>
      <c r="KBM2808" s="391"/>
      <c r="KBN2808" s="391"/>
      <c r="KBO2808" s="391"/>
      <c r="KBP2808" s="391"/>
      <c r="KBQ2808" s="391"/>
      <c r="KBR2808" s="391"/>
      <c r="KBS2808" s="391"/>
      <c r="KBT2808" s="391"/>
      <c r="KBU2808" s="391"/>
      <c r="KBV2808" s="391"/>
      <c r="KBW2808" s="391"/>
      <c r="KBX2808" s="391"/>
      <c r="KBY2808" s="391"/>
      <c r="KBZ2808" s="391"/>
      <c r="KCA2808" s="391"/>
      <c r="KCB2808" s="391"/>
      <c r="KCC2808" s="391"/>
      <c r="KCD2808" s="391"/>
      <c r="KCE2808" s="391"/>
      <c r="KCF2808" s="391"/>
      <c r="KCG2808" s="391"/>
      <c r="KCH2808" s="391"/>
      <c r="KCI2808" s="391"/>
      <c r="KCJ2808" s="391"/>
      <c r="KCK2808" s="391"/>
      <c r="KCL2808" s="391"/>
      <c r="KCM2808" s="391"/>
      <c r="KCN2808" s="391"/>
      <c r="KCO2808" s="391"/>
      <c r="KCP2808" s="391"/>
      <c r="KCQ2808" s="391"/>
      <c r="KCR2808" s="391"/>
      <c r="KCS2808" s="391"/>
      <c r="KCT2808" s="391"/>
      <c r="KCU2808" s="391"/>
      <c r="KCV2808" s="391"/>
      <c r="KCW2808" s="391"/>
      <c r="KCX2808" s="391"/>
      <c r="KCY2808" s="391"/>
      <c r="KCZ2808" s="391"/>
      <c r="KDA2808" s="391"/>
      <c r="KDB2808" s="391"/>
      <c r="KDC2808" s="391"/>
      <c r="KDD2808" s="391"/>
      <c r="KDE2808" s="391"/>
      <c r="KDF2808" s="391"/>
      <c r="KDG2808" s="391"/>
      <c r="KDH2808" s="391"/>
      <c r="KDI2808" s="391"/>
      <c r="KDJ2808" s="391"/>
      <c r="KDK2808" s="391"/>
      <c r="KDL2808" s="391"/>
      <c r="KDM2808" s="391"/>
      <c r="KDN2808" s="391"/>
      <c r="KDO2808" s="391"/>
      <c r="KDP2808" s="391"/>
      <c r="KDQ2808" s="391"/>
      <c r="KDR2808" s="391"/>
      <c r="KDS2808" s="391"/>
      <c r="KDT2808" s="391"/>
      <c r="KDU2808" s="391"/>
      <c r="KDV2808" s="391"/>
      <c r="KDW2808" s="391"/>
      <c r="KDX2808" s="391"/>
      <c r="KDY2808" s="391"/>
      <c r="KDZ2808" s="391"/>
      <c r="KEA2808" s="391"/>
      <c r="KEB2808" s="391"/>
      <c r="KEC2808" s="391"/>
      <c r="KED2808" s="391"/>
      <c r="KEE2808" s="391"/>
      <c r="KEF2808" s="391"/>
      <c r="KEG2808" s="391"/>
      <c r="KEH2808" s="391"/>
      <c r="KEI2808" s="391"/>
      <c r="KEJ2808" s="391"/>
      <c r="KEK2808" s="391"/>
      <c r="KEL2808" s="391"/>
      <c r="KEM2808" s="391"/>
      <c r="KEN2808" s="391"/>
      <c r="KEO2808" s="391"/>
      <c r="KEP2808" s="391"/>
      <c r="KEQ2808" s="391"/>
      <c r="KER2808" s="391"/>
      <c r="KES2808" s="391"/>
      <c r="KET2808" s="391"/>
      <c r="KEU2808" s="391"/>
      <c r="KEV2808" s="391"/>
      <c r="KEW2808" s="391"/>
      <c r="KEX2808" s="391"/>
      <c r="KEY2808" s="391"/>
      <c r="KEZ2808" s="391"/>
      <c r="KFA2808" s="391"/>
      <c r="KFB2808" s="391"/>
      <c r="KFC2808" s="391"/>
      <c r="KFD2808" s="391"/>
      <c r="KFE2808" s="391"/>
      <c r="KFF2808" s="391"/>
      <c r="KFG2808" s="391"/>
      <c r="KFH2808" s="391"/>
      <c r="KFI2808" s="391"/>
      <c r="KFJ2808" s="391"/>
      <c r="KFK2808" s="391"/>
      <c r="KFL2808" s="391"/>
      <c r="KFM2808" s="391"/>
      <c r="KFN2808" s="391"/>
      <c r="KFO2808" s="391"/>
      <c r="KFP2808" s="391"/>
      <c r="KFQ2808" s="391"/>
      <c r="KFR2808" s="391"/>
      <c r="KFS2808" s="391"/>
      <c r="KFT2808" s="391"/>
      <c r="KFU2808" s="391"/>
      <c r="KFV2808" s="391"/>
      <c r="KFW2808" s="391"/>
      <c r="KFX2808" s="391"/>
      <c r="KFY2808" s="391"/>
      <c r="KFZ2808" s="391"/>
      <c r="KGA2808" s="391"/>
      <c r="KGB2808" s="391"/>
      <c r="KGC2808" s="391"/>
      <c r="KGD2808" s="391"/>
      <c r="KGE2808" s="391"/>
      <c r="KGF2808" s="391"/>
      <c r="KGG2808" s="391"/>
      <c r="KGH2808" s="391"/>
      <c r="KGI2808" s="391"/>
      <c r="KGJ2808" s="391"/>
      <c r="KGK2808" s="391"/>
      <c r="KGL2808" s="391"/>
      <c r="KGM2808" s="391"/>
      <c r="KGN2808" s="391"/>
      <c r="KGO2808" s="391"/>
      <c r="KGP2808" s="391"/>
      <c r="KGQ2808" s="391"/>
      <c r="KGR2808" s="391"/>
      <c r="KGS2808" s="391"/>
      <c r="KGT2808" s="391"/>
      <c r="KGU2808" s="391"/>
      <c r="KGV2808" s="391"/>
      <c r="KGW2808" s="391"/>
      <c r="KGX2808" s="391"/>
      <c r="KGY2808" s="391"/>
      <c r="KGZ2808" s="391"/>
      <c r="KHA2808" s="391"/>
      <c r="KHB2808" s="391"/>
      <c r="KHC2808" s="391"/>
      <c r="KHD2808" s="391"/>
      <c r="KHE2808" s="391"/>
      <c r="KHF2808" s="391"/>
      <c r="KHG2808" s="391"/>
      <c r="KHH2808" s="391"/>
      <c r="KHI2808" s="391"/>
      <c r="KHJ2808" s="391"/>
      <c r="KHK2808" s="391"/>
      <c r="KHL2808" s="391"/>
      <c r="KHM2808" s="391"/>
      <c r="KHN2808" s="391"/>
      <c r="KHO2808" s="391"/>
      <c r="KHP2808" s="391"/>
      <c r="KHQ2808" s="391"/>
      <c r="KHR2808" s="391"/>
      <c r="KHS2808" s="391"/>
      <c r="KHT2808" s="391"/>
      <c r="KHU2808" s="391"/>
      <c r="KHV2808" s="391"/>
      <c r="KHW2808" s="391"/>
      <c r="KHX2808" s="391"/>
      <c r="KHY2808" s="391"/>
      <c r="KHZ2808" s="391"/>
      <c r="KIA2808" s="391"/>
      <c r="KIB2808" s="391"/>
      <c r="KIC2808" s="391"/>
      <c r="KID2808" s="391"/>
      <c r="KIE2808" s="391"/>
      <c r="KIF2808" s="391"/>
      <c r="KIG2808" s="391"/>
      <c r="KIH2808" s="391"/>
      <c r="KII2808" s="391"/>
      <c r="KIJ2808" s="391"/>
      <c r="KIK2808" s="391"/>
      <c r="KIL2808" s="391"/>
      <c r="KIM2808" s="391"/>
      <c r="KIN2808" s="391"/>
      <c r="KIO2808" s="391"/>
      <c r="KIP2808" s="391"/>
      <c r="KIQ2808" s="391"/>
      <c r="KIR2808" s="391"/>
      <c r="KIS2808" s="391"/>
      <c r="KIT2808" s="391"/>
      <c r="KIU2808" s="391"/>
      <c r="KIV2808" s="391"/>
      <c r="KIW2808" s="391"/>
      <c r="KIX2808" s="391"/>
      <c r="KIY2808" s="391"/>
      <c r="KIZ2808" s="391"/>
      <c r="KJA2808" s="391"/>
      <c r="KJB2808" s="391"/>
      <c r="KJC2808" s="391"/>
      <c r="KJD2808" s="391"/>
      <c r="KJE2808" s="391"/>
      <c r="KJF2808" s="391"/>
      <c r="KJG2808" s="391"/>
      <c r="KJH2808" s="391"/>
      <c r="KJI2808" s="391"/>
      <c r="KJJ2808" s="391"/>
      <c r="KJK2808" s="391"/>
      <c r="KJL2808" s="391"/>
      <c r="KJM2808" s="391"/>
      <c r="KJN2808" s="391"/>
      <c r="KJO2808" s="391"/>
      <c r="KJP2808" s="391"/>
      <c r="KJQ2808" s="391"/>
      <c r="KJR2808" s="391"/>
      <c r="KJS2808" s="391"/>
      <c r="KJT2808" s="391"/>
      <c r="KJU2808" s="391"/>
      <c r="KJV2808" s="391"/>
      <c r="KJW2808" s="391"/>
      <c r="KJX2808" s="391"/>
      <c r="KJY2808" s="391"/>
      <c r="KJZ2808" s="391"/>
      <c r="KKA2808" s="391"/>
      <c r="KKB2808" s="391"/>
      <c r="KKC2808" s="391"/>
      <c r="KKD2808" s="391"/>
      <c r="KKE2808" s="391"/>
      <c r="KKF2808" s="391"/>
      <c r="KKG2808" s="391"/>
      <c r="KKH2808" s="391"/>
      <c r="KKI2808" s="391"/>
      <c r="KKJ2808" s="391"/>
      <c r="KKK2808" s="391"/>
      <c r="KKL2808" s="391"/>
      <c r="KKM2808" s="391"/>
      <c r="KKN2808" s="391"/>
      <c r="KKO2808" s="391"/>
      <c r="KKP2808" s="391"/>
      <c r="KKQ2808" s="391"/>
      <c r="KKR2808" s="391"/>
      <c r="KKS2808" s="391"/>
      <c r="KKT2808" s="391"/>
      <c r="KKU2808" s="391"/>
      <c r="KKV2808" s="391"/>
      <c r="KKW2808" s="391"/>
      <c r="KKX2808" s="391"/>
      <c r="KKY2808" s="391"/>
      <c r="KKZ2808" s="391"/>
      <c r="KLA2808" s="391"/>
      <c r="KLB2808" s="391"/>
      <c r="KLC2808" s="391"/>
      <c r="KLD2808" s="391"/>
      <c r="KLE2808" s="391"/>
      <c r="KLF2808" s="391"/>
      <c r="KLG2808" s="391"/>
      <c r="KLH2808" s="391"/>
      <c r="KLI2808" s="391"/>
      <c r="KLJ2808" s="391"/>
      <c r="KLK2808" s="391"/>
      <c r="KLL2808" s="391"/>
      <c r="KLM2808" s="391"/>
      <c r="KLN2808" s="391"/>
      <c r="KLO2808" s="391"/>
      <c r="KLP2808" s="391"/>
      <c r="KLQ2808" s="391"/>
      <c r="KLR2808" s="391"/>
      <c r="KLS2808" s="391"/>
      <c r="KLT2808" s="391"/>
      <c r="KLU2808" s="391"/>
      <c r="KLV2808" s="391"/>
      <c r="KLW2808" s="391"/>
      <c r="KLX2808" s="391"/>
      <c r="KLY2808" s="391"/>
      <c r="KLZ2808" s="391"/>
      <c r="KMA2808" s="391"/>
      <c r="KMB2808" s="391"/>
      <c r="KMC2808" s="391"/>
      <c r="KMD2808" s="391"/>
      <c r="KME2808" s="391"/>
      <c r="KMF2808" s="391"/>
      <c r="KMG2808" s="391"/>
      <c r="KMH2808" s="391"/>
      <c r="KMI2808" s="391"/>
      <c r="KMJ2808" s="391"/>
      <c r="KMK2808" s="391"/>
      <c r="KML2808" s="391"/>
      <c r="KMM2808" s="391"/>
      <c r="KMN2808" s="391"/>
      <c r="KMO2808" s="391"/>
      <c r="KMP2808" s="391"/>
      <c r="KMQ2808" s="391"/>
      <c r="KMR2808" s="391"/>
      <c r="KMS2808" s="391"/>
      <c r="KMT2808" s="391"/>
      <c r="KMU2808" s="391"/>
      <c r="KMV2808" s="391"/>
      <c r="KMW2808" s="391"/>
      <c r="KMX2808" s="391"/>
      <c r="KMY2808" s="391"/>
      <c r="KMZ2808" s="391"/>
      <c r="KNA2808" s="391"/>
      <c r="KNB2808" s="391"/>
      <c r="KNC2808" s="391"/>
      <c r="KND2808" s="391"/>
      <c r="KNE2808" s="391"/>
      <c r="KNF2808" s="391"/>
      <c r="KNG2808" s="391"/>
      <c r="KNH2808" s="391"/>
      <c r="KNI2808" s="391"/>
      <c r="KNJ2808" s="391"/>
      <c r="KNK2808" s="391"/>
      <c r="KNL2808" s="391"/>
      <c r="KNM2808" s="391"/>
      <c r="KNN2808" s="391"/>
      <c r="KNO2808" s="391"/>
      <c r="KNP2808" s="391"/>
      <c r="KNQ2808" s="391"/>
      <c r="KNR2808" s="391"/>
      <c r="KNS2808" s="391"/>
      <c r="KNT2808" s="391"/>
      <c r="KNU2808" s="391"/>
      <c r="KNV2808" s="391"/>
      <c r="KNW2808" s="391"/>
      <c r="KNX2808" s="391"/>
      <c r="KNY2808" s="391"/>
      <c r="KNZ2808" s="391"/>
      <c r="KOA2808" s="391"/>
      <c r="KOB2808" s="391"/>
      <c r="KOC2808" s="391"/>
      <c r="KOD2808" s="391"/>
      <c r="KOE2808" s="391"/>
      <c r="KOF2808" s="391"/>
      <c r="KOG2808" s="391"/>
      <c r="KOH2808" s="391"/>
      <c r="KOI2808" s="391"/>
      <c r="KOJ2808" s="391"/>
      <c r="KOK2808" s="391"/>
      <c r="KOL2808" s="391"/>
      <c r="KOM2808" s="391"/>
      <c r="KON2808" s="391"/>
      <c r="KOO2808" s="391"/>
      <c r="KOP2808" s="391"/>
      <c r="KOQ2808" s="391"/>
      <c r="KOR2808" s="391"/>
      <c r="KOS2808" s="391"/>
      <c r="KOT2808" s="391"/>
      <c r="KOU2808" s="391"/>
      <c r="KOV2808" s="391"/>
      <c r="KOW2808" s="391"/>
      <c r="KOX2808" s="391"/>
      <c r="KOY2808" s="391"/>
      <c r="KOZ2808" s="391"/>
      <c r="KPA2808" s="391"/>
      <c r="KPB2808" s="391"/>
      <c r="KPC2808" s="391"/>
      <c r="KPD2808" s="391"/>
      <c r="KPE2808" s="391"/>
      <c r="KPF2808" s="391"/>
      <c r="KPG2808" s="391"/>
      <c r="KPH2808" s="391"/>
      <c r="KPI2808" s="391"/>
      <c r="KPJ2808" s="391"/>
      <c r="KPK2808" s="391"/>
      <c r="KPL2808" s="391"/>
      <c r="KPM2808" s="391"/>
      <c r="KPN2808" s="391"/>
      <c r="KPO2808" s="391"/>
      <c r="KPP2808" s="391"/>
      <c r="KPQ2808" s="391"/>
      <c r="KPR2808" s="391"/>
      <c r="KPS2808" s="391"/>
      <c r="KPT2808" s="391"/>
      <c r="KPU2808" s="391"/>
      <c r="KPV2808" s="391"/>
      <c r="KPW2808" s="391"/>
      <c r="KPX2808" s="391"/>
      <c r="KPY2808" s="391"/>
      <c r="KPZ2808" s="391"/>
      <c r="KQA2808" s="391"/>
      <c r="KQB2808" s="391"/>
      <c r="KQC2808" s="391"/>
      <c r="KQD2808" s="391"/>
      <c r="KQE2808" s="391"/>
      <c r="KQF2808" s="391"/>
      <c r="KQG2808" s="391"/>
      <c r="KQH2808" s="391"/>
      <c r="KQI2808" s="391"/>
      <c r="KQJ2808" s="391"/>
      <c r="KQK2808" s="391"/>
      <c r="KQL2808" s="391"/>
      <c r="KQM2808" s="391"/>
      <c r="KQN2808" s="391"/>
      <c r="KQO2808" s="391"/>
      <c r="KQP2808" s="391"/>
      <c r="KQQ2808" s="391"/>
      <c r="KQR2808" s="391"/>
      <c r="KQS2808" s="391"/>
      <c r="KQT2808" s="391"/>
      <c r="KQU2808" s="391"/>
      <c r="KQV2808" s="391"/>
      <c r="KQW2808" s="391"/>
      <c r="KQX2808" s="391"/>
      <c r="KQY2808" s="391"/>
      <c r="KQZ2808" s="391"/>
      <c r="KRA2808" s="391"/>
      <c r="KRB2808" s="391"/>
      <c r="KRC2808" s="391"/>
      <c r="KRD2808" s="391"/>
      <c r="KRE2808" s="391"/>
      <c r="KRF2808" s="391"/>
      <c r="KRG2808" s="391"/>
      <c r="KRH2808" s="391"/>
      <c r="KRI2808" s="391"/>
      <c r="KRJ2808" s="391"/>
      <c r="KRK2808" s="391"/>
      <c r="KRL2808" s="391"/>
      <c r="KRM2808" s="391"/>
      <c r="KRN2808" s="391"/>
      <c r="KRO2808" s="391"/>
      <c r="KRP2808" s="391"/>
      <c r="KRQ2808" s="391"/>
      <c r="KRR2808" s="391"/>
      <c r="KRS2808" s="391"/>
      <c r="KRT2808" s="391"/>
      <c r="KRU2808" s="391"/>
      <c r="KRV2808" s="391"/>
      <c r="KRW2808" s="391"/>
      <c r="KRX2808" s="391"/>
      <c r="KRY2808" s="391"/>
      <c r="KRZ2808" s="391"/>
      <c r="KSA2808" s="391"/>
      <c r="KSB2808" s="391"/>
      <c r="KSC2808" s="391"/>
      <c r="KSD2808" s="391"/>
      <c r="KSE2808" s="391"/>
      <c r="KSF2808" s="391"/>
      <c r="KSG2808" s="391"/>
      <c r="KSH2808" s="391"/>
      <c r="KSI2808" s="391"/>
      <c r="KSJ2808" s="391"/>
      <c r="KSK2808" s="391"/>
      <c r="KSL2808" s="391"/>
      <c r="KSM2808" s="391"/>
      <c r="KSN2808" s="391"/>
      <c r="KSO2808" s="391"/>
      <c r="KSP2808" s="391"/>
      <c r="KSQ2808" s="391"/>
      <c r="KSR2808" s="391"/>
      <c r="KSS2808" s="391"/>
      <c r="KST2808" s="391"/>
      <c r="KSU2808" s="391"/>
      <c r="KSV2808" s="391"/>
      <c r="KSW2808" s="391"/>
      <c r="KSX2808" s="391"/>
      <c r="KSY2808" s="391"/>
      <c r="KSZ2808" s="391"/>
      <c r="KTA2808" s="391"/>
      <c r="KTB2808" s="391"/>
      <c r="KTC2808" s="391"/>
      <c r="KTD2808" s="391"/>
      <c r="KTE2808" s="391"/>
      <c r="KTF2808" s="391"/>
      <c r="KTG2808" s="391"/>
      <c r="KTH2808" s="391"/>
      <c r="KTI2808" s="391"/>
      <c r="KTJ2808" s="391"/>
      <c r="KTK2808" s="391"/>
      <c r="KTL2808" s="391"/>
      <c r="KTM2808" s="391"/>
      <c r="KTN2808" s="391"/>
      <c r="KTO2808" s="391"/>
      <c r="KTP2808" s="391"/>
      <c r="KTQ2808" s="391"/>
      <c r="KTR2808" s="391"/>
      <c r="KTS2808" s="391"/>
      <c r="KTT2808" s="391"/>
      <c r="KTU2808" s="391"/>
      <c r="KTV2808" s="391"/>
      <c r="KTW2808" s="391"/>
      <c r="KTX2808" s="391"/>
      <c r="KTY2808" s="391"/>
      <c r="KTZ2808" s="391"/>
      <c r="KUA2808" s="391"/>
      <c r="KUB2808" s="391"/>
      <c r="KUC2808" s="391"/>
      <c r="KUD2808" s="391"/>
      <c r="KUE2808" s="391"/>
      <c r="KUF2808" s="391"/>
      <c r="KUG2808" s="391"/>
      <c r="KUH2808" s="391"/>
      <c r="KUI2808" s="391"/>
      <c r="KUJ2808" s="391"/>
      <c r="KUK2808" s="391"/>
      <c r="KUL2808" s="391"/>
      <c r="KUM2808" s="391"/>
      <c r="KUN2808" s="391"/>
      <c r="KUO2808" s="391"/>
      <c r="KUP2808" s="391"/>
      <c r="KUQ2808" s="391"/>
      <c r="KUR2808" s="391"/>
      <c r="KUS2808" s="391"/>
      <c r="KUT2808" s="391"/>
      <c r="KUU2808" s="391"/>
      <c r="KUV2808" s="391"/>
      <c r="KUW2808" s="391"/>
      <c r="KUX2808" s="391"/>
      <c r="KUY2808" s="391"/>
      <c r="KUZ2808" s="391"/>
      <c r="KVA2808" s="391"/>
      <c r="KVB2808" s="391"/>
      <c r="KVC2808" s="391"/>
      <c r="KVD2808" s="391"/>
      <c r="KVE2808" s="391"/>
      <c r="KVF2808" s="391"/>
      <c r="KVG2808" s="391"/>
      <c r="KVH2808" s="391"/>
      <c r="KVI2808" s="391"/>
      <c r="KVJ2808" s="391"/>
      <c r="KVK2808" s="391"/>
      <c r="KVL2808" s="391"/>
      <c r="KVM2808" s="391"/>
      <c r="KVN2808" s="391"/>
      <c r="KVO2808" s="391"/>
      <c r="KVP2808" s="391"/>
      <c r="KVQ2808" s="391"/>
      <c r="KVR2808" s="391"/>
      <c r="KVS2808" s="391"/>
      <c r="KVT2808" s="391"/>
      <c r="KVU2808" s="391"/>
      <c r="KVV2808" s="391"/>
      <c r="KVW2808" s="391"/>
      <c r="KVX2808" s="391"/>
      <c r="KVY2808" s="391"/>
      <c r="KVZ2808" s="391"/>
      <c r="KWA2808" s="391"/>
      <c r="KWB2808" s="391"/>
      <c r="KWC2808" s="391"/>
      <c r="KWD2808" s="391"/>
      <c r="KWE2808" s="391"/>
      <c r="KWF2808" s="391"/>
      <c r="KWG2808" s="391"/>
      <c r="KWH2808" s="391"/>
      <c r="KWI2808" s="391"/>
      <c r="KWJ2808" s="391"/>
      <c r="KWK2808" s="391"/>
      <c r="KWL2808" s="391"/>
      <c r="KWM2808" s="391"/>
      <c r="KWN2808" s="391"/>
      <c r="KWO2808" s="391"/>
      <c r="KWP2808" s="391"/>
      <c r="KWQ2808" s="391"/>
      <c r="KWR2808" s="391"/>
      <c r="KWS2808" s="391"/>
      <c r="KWT2808" s="391"/>
      <c r="KWU2808" s="391"/>
      <c r="KWV2808" s="391"/>
      <c r="KWW2808" s="391"/>
      <c r="KWX2808" s="391"/>
      <c r="KWY2808" s="391"/>
      <c r="KWZ2808" s="391"/>
      <c r="KXA2808" s="391"/>
      <c r="KXB2808" s="391"/>
      <c r="KXC2808" s="391"/>
      <c r="KXD2808" s="391"/>
      <c r="KXE2808" s="391"/>
      <c r="KXF2808" s="391"/>
      <c r="KXG2808" s="391"/>
      <c r="KXH2808" s="391"/>
      <c r="KXI2808" s="391"/>
      <c r="KXJ2808" s="391"/>
      <c r="KXK2808" s="391"/>
      <c r="KXL2808" s="391"/>
      <c r="KXM2808" s="391"/>
      <c r="KXN2808" s="391"/>
      <c r="KXO2808" s="391"/>
      <c r="KXP2808" s="391"/>
      <c r="KXQ2808" s="391"/>
      <c r="KXR2808" s="391"/>
      <c r="KXS2808" s="391"/>
      <c r="KXT2808" s="391"/>
      <c r="KXU2808" s="391"/>
      <c r="KXV2808" s="391"/>
      <c r="KXW2808" s="391"/>
      <c r="KXX2808" s="391"/>
      <c r="KXY2808" s="391"/>
      <c r="KXZ2808" s="391"/>
      <c r="KYA2808" s="391"/>
      <c r="KYB2808" s="391"/>
      <c r="KYC2808" s="391"/>
      <c r="KYD2808" s="391"/>
      <c r="KYE2808" s="391"/>
      <c r="KYF2808" s="391"/>
      <c r="KYG2808" s="391"/>
      <c r="KYH2808" s="391"/>
      <c r="KYI2808" s="391"/>
      <c r="KYJ2808" s="391"/>
      <c r="KYK2808" s="391"/>
      <c r="KYL2808" s="391"/>
      <c r="KYM2808" s="391"/>
      <c r="KYN2808" s="391"/>
      <c r="KYO2808" s="391"/>
      <c r="KYP2808" s="391"/>
      <c r="KYQ2808" s="391"/>
      <c r="KYR2808" s="391"/>
      <c r="KYS2808" s="391"/>
      <c r="KYT2808" s="391"/>
      <c r="KYU2808" s="391"/>
      <c r="KYV2808" s="391"/>
      <c r="KYW2808" s="391"/>
      <c r="KYX2808" s="391"/>
      <c r="KYY2808" s="391"/>
      <c r="KYZ2808" s="391"/>
      <c r="KZA2808" s="391"/>
      <c r="KZB2808" s="391"/>
      <c r="KZC2808" s="391"/>
      <c r="KZD2808" s="391"/>
      <c r="KZE2808" s="391"/>
      <c r="KZF2808" s="391"/>
      <c r="KZG2808" s="391"/>
      <c r="KZH2808" s="391"/>
      <c r="KZI2808" s="391"/>
      <c r="KZJ2808" s="391"/>
      <c r="KZK2808" s="391"/>
      <c r="KZL2808" s="391"/>
      <c r="KZM2808" s="391"/>
      <c r="KZN2808" s="391"/>
      <c r="KZO2808" s="391"/>
      <c r="KZP2808" s="391"/>
      <c r="KZQ2808" s="391"/>
      <c r="KZR2808" s="391"/>
      <c r="KZS2808" s="391"/>
      <c r="KZT2808" s="391"/>
      <c r="KZU2808" s="391"/>
      <c r="KZV2808" s="391"/>
      <c r="KZW2808" s="391"/>
      <c r="KZX2808" s="391"/>
      <c r="KZY2808" s="391"/>
      <c r="KZZ2808" s="391"/>
      <c r="LAA2808" s="391"/>
      <c r="LAB2808" s="391"/>
      <c r="LAC2808" s="391"/>
      <c r="LAD2808" s="391"/>
      <c r="LAE2808" s="391"/>
      <c r="LAF2808" s="391"/>
      <c r="LAG2808" s="391"/>
      <c r="LAH2808" s="391"/>
      <c r="LAI2808" s="391"/>
      <c r="LAJ2808" s="391"/>
      <c r="LAK2808" s="391"/>
      <c r="LAL2808" s="391"/>
      <c r="LAM2808" s="391"/>
      <c r="LAN2808" s="391"/>
      <c r="LAO2808" s="391"/>
      <c r="LAP2808" s="391"/>
      <c r="LAQ2808" s="391"/>
      <c r="LAR2808" s="391"/>
      <c r="LAS2808" s="391"/>
      <c r="LAT2808" s="391"/>
      <c r="LAU2808" s="391"/>
      <c r="LAV2808" s="391"/>
      <c r="LAW2808" s="391"/>
      <c r="LAX2808" s="391"/>
      <c r="LAY2808" s="391"/>
      <c r="LAZ2808" s="391"/>
      <c r="LBA2808" s="391"/>
      <c r="LBB2808" s="391"/>
      <c r="LBC2808" s="391"/>
      <c r="LBD2808" s="391"/>
      <c r="LBE2808" s="391"/>
      <c r="LBF2808" s="391"/>
      <c r="LBG2808" s="391"/>
      <c r="LBH2808" s="391"/>
      <c r="LBI2808" s="391"/>
      <c r="LBJ2808" s="391"/>
      <c r="LBK2808" s="391"/>
      <c r="LBL2808" s="391"/>
      <c r="LBM2808" s="391"/>
      <c r="LBN2808" s="391"/>
      <c r="LBO2808" s="391"/>
      <c r="LBP2808" s="391"/>
      <c r="LBQ2808" s="391"/>
      <c r="LBR2808" s="391"/>
      <c r="LBS2808" s="391"/>
      <c r="LBT2808" s="391"/>
      <c r="LBU2808" s="391"/>
      <c r="LBV2808" s="391"/>
      <c r="LBW2808" s="391"/>
      <c r="LBX2808" s="391"/>
      <c r="LBY2808" s="391"/>
      <c r="LBZ2808" s="391"/>
      <c r="LCA2808" s="391"/>
      <c r="LCB2808" s="391"/>
      <c r="LCC2808" s="391"/>
      <c r="LCD2808" s="391"/>
      <c r="LCE2808" s="391"/>
      <c r="LCF2808" s="391"/>
      <c r="LCG2808" s="391"/>
      <c r="LCH2808" s="391"/>
      <c r="LCI2808" s="391"/>
      <c r="LCJ2808" s="391"/>
      <c r="LCK2808" s="391"/>
      <c r="LCL2808" s="391"/>
      <c r="LCM2808" s="391"/>
      <c r="LCN2808" s="391"/>
      <c r="LCO2808" s="391"/>
      <c r="LCP2808" s="391"/>
      <c r="LCQ2808" s="391"/>
      <c r="LCR2808" s="391"/>
      <c r="LCS2808" s="391"/>
      <c r="LCT2808" s="391"/>
      <c r="LCU2808" s="391"/>
      <c r="LCV2808" s="391"/>
      <c r="LCW2808" s="391"/>
      <c r="LCX2808" s="391"/>
      <c r="LCY2808" s="391"/>
      <c r="LCZ2808" s="391"/>
      <c r="LDA2808" s="391"/>
      <c r="LDB2808" s="391"/>
      <c r="LDC2808" s="391"/>
      <c r="LDD2808" s="391"/>
      <c r="LDE2808" s="391"/>
      <c r="LDF2808" s="391"/>
      <c r="LDG2808" s="391"/>
      <c r="LDH2808" s="391"/>
      <c r="LDI2808" s="391"/>
      <c r="LDJ2808" s="391"/>
      <c r="LDK2808" s="391"/>
      <c r="LDL2808" s="391"/>
      <c r="LDM2808" s="391"/>
      <c r="LDN2808" s="391"/>
      <c r="LDO2808" s="391"/>
      <c r="LDP2808" s="391"/>
      <c r="LDQ2808" s="391"/>
      <c r="LDR2808" s="391"/>
      <c r="LDS2808" s="391"/>
      <c r="LDT2808" s="391"/>
      <c r="LDU2808" s="391"/>
      <c r="LDV2808" s="391"/>
      <c r="LDW2808" s="391"/>
      <c r="LDX2808" s="391"/>
      <c r="LDY2808" s="391"/>
      <c r="LDZ2808" s="391"/>
      <c r="LEA2808" s="391"/>
      <c r="LEB2808" s="391"/>
      <c r="LEC2808" s="391"/>
      <c r="LED2808" s="391"/>
      <c r="LEE2808" s="391"/>
      <c r="LEF2808" s="391"/>
      <c r="LEG2808" s="391"/>
      <c r="LEH2808" s="391"/>
      <c r="LEI2808" s="391"/>
      <c r="LEJ2808" s="391"/>
      <c r="LEK2808" s="391"/>
      <c r="LEL2808" s="391"/>
      <c r="LEM2808" s="391"/>
      <c r="LEN2808" s="391"/>
      <c r="LEO2808" s="391"/>
      <c r="LEP2808" s="391"/>
      <c r="LEQ2808" s="391"/>
      <c r="LER2808" s="391"/>
      <c r="LES2808" s="391"/>
      <c r="LET2808" s="391"/>
      <c r="LEU2808" s="391"/>
      <c r="LEV2808" s="391"/>
      <c r="LEW2808" s="391"/>
      <c r="LEX2808" s="391"/>
      <c r="LEY2808" s="391"/>
      <c r="LEZ2808" s="391"/>
      <c r="LFA2808" s="391"/>
      <c r="LFB2808" s="391"/>
      <c r="LFC2808" s="391"/>
      <c r="LFD2808" s="391"/>
      <c r="LFE2808" s="391"/>
      <c r="LFF2808" s="391"/>
      <c r="LFG2808" s="391"/>
      <c r="LFH2808" s="391"/>
      <c r="LFI2808" s="391"/>
      <c r="LFJ2808" s="391"/>
      <c r="LFK2808" s="391"/>
      <c r="LFL2808" s="391"/>
      <c r="LFM2808" s="391"/>
      <c r="LFN2808" s="391"/>
      <c r="LFO2808" s="391"/>
      <c r="LFP2808" s="391"/>
      <c r="LFQ2808" s="391"/>
      <c r="LFR2808" s="391"/>
      <c r="LFS2808" s="391"/>
      <c r="LFT2808" s="391"/>
      <c r="LFU2808" s="391"/>
      <c r="LFV2808" s="391"/>
      <c r="LFW2808" s="391"/>
      <c r="LFX2808" s="391"/>
      <c r="LFY2808" s="391"/>
      <c r="LFZ2808" s="391"/>
      <c r="LGA2808" s="391"/>
      <c r="LGB2808" s="391"/>
      <c r="LGC2808" s="391"/>
      <c r="LGD2808" s="391"/>
      <c r="LGE2808" s="391"/>
      <c r="LGF2808" s="391"/>
      <c r="LGG2808" s="391"/>
      <c r="LGH2808" s="391"/>
      <c r="LGI2808" s="391"/>
      <c r="LGJ2808" s="391"/>
      <c r="LGK2808" s="391"/>
      <c r="LGL2808" s="391"/>
      <c r="LGM2808" s="391"/>
      <c r="LGN2808" s="391"/>
      <c r="LGO2808" s="391"/>
      <c r="LGP2808" s="391"/>
      <c r="LGQ2808" s="391"/>
      <c r="LGR2808" s="391"/>
      <c r="LGS2808" s="391"/>
      <c r="LGT2808" s="391"/>
      <c r="LGU2808" s="391"/>
      <c r="LGV2808" s="391"/>
      <c r="LGW2808" s="391"/>
      <c r="LGX2808" s="391"/>
      <c r="LGY2808" s="391"/>
      <c r="LGZ2808" s="391"/>
      <c r="LHA2808" s="391"/>
      <c r="LHB2808" s="391"/>
      <c r="LHC2808" s="391"/>
      <c r="LHD2808" s="391"/>
      <c r="LHE2808" s="391"/>
      <c r="LHF2808" s="391"/>
      <c r="LHG2808" s="391"/>
      <c r="LHH2808" s="391"/>
      <c r="LHI2808" s="391"/>
      <c r="LHJ2808" s="391"/>
      <c r="LHK2808" s="391"/>
      <c r="LHL2808" s="391"/>
      <c r="LHM2808" s="391"/>
      <c r="LHN2808" s="391"/>
      <c r="LHO2808" s="391"/>
      <c r="LHP2808" s="391"/>
      <c r="LHQ2808" s="391"/>
      <c r="LHR2808" s="391"/>
      <c r="LHS2808" s="391"/>
      <c r="LHT2808" s="391"/>
      <c r="LHU2808" s="391"/>
      <c r="LHV2808" s="391"/>
      <c r="LHW2808" s="391"/>
      <c r="LHX2808" s="391"/>
      <c r="LHY2808" s="391"/>
      <c r="LHZ2808" s="391"/>
      <c r="LIA2808" s="391"/>
      <c r="LIB2808" s="391"/>
      <c r="LIC2808" s="391"/>
      <c r="LID2808" s="391"/>
      <c r="LIE2808" s="391"/>
      <c r="LIF2808" s="391"/>
      <c r="LIG2808" s="391"/>
      <c r="LIH2808" s="391"/>
      <c r="LII2808" s="391"/>
      <c r="LIJ2808" s="391"/>
      <c r="LIK2808" s="391"/>
      <c r="LIL2808" s="391"/>
      <c r="LIM2808" s="391"/>
      <c r="LIN2808" s="391"/>
      <c r="LIO2808" s="391"/>
      <c r="LIP2808" s="391"/>
      <c r="LIQ2808" s="391"/>
      <c r="LIR2808" s="391"/>
      <c r="LIS2808" s="391"/>
      <c r="LIT2808" s="391"/>
      <c r="LIU2808" s="391"/>
      <c r="LIV2808" s="391"/>
      <c r="LIW2808" s="391"/>
      <c r="LIX2808" s="391"/>
      <c r="LIY2808" s="391"/>
      <c r="LIZ2808" s="391"/>
      <c r="LJA2808" s="391"/>
      <c r="LJB2808" s="391"/>
      <c r="LJC2808" s="391"/>
      <c r="LJD2808" s="391"/>
      <c r="LJE2808" s="391"/>
      <c r="LJF2808" s="391"/>
      <c r="LJG2808" s="391"/>
      <c r="LJH2808" s="391"/>
      <c r="LJI2808" s="391"/>
      <c r="LJJ2808" s="391"/>
      <c r="LJK2808" s="391"/>
      <c r="LJL2808" s="391"/>
      <c r="LJM2808" s="391"/>
      <c r="LJN2808" s="391"/>
      <c r="LJO2808" s="391"/>
      <c r="LJP2808" s="391"/>
      <c r="LJQ2808" s="391"/>
      <c r="LJR2808" s="391"/>
      <c r="LJS2808" s="391"/>
      <c r="LJT2808" s="391"/>
      <c r="LJU2808" s="391"/>
      <c r="LJV2808" s="391"/>
      <c r="LJW2808" s="391"/>
      <c r="LJX2808" s="391"/>
      <c r="LJY2808" s="391"/>
      <c r="LJZ2808" s="391"/>
      <c r="LKA2808" s="391"/>
      <c r="LKB2808" s="391"/>
      <c r="LKC2808" s="391"/>
      <c r="LKD2808" s="391"/>
      <c r="LKE2808" s="391"/>
      <c r="LKF2808" s="391"/>
      <c r="LKG2808" s="391"/>
      <c r="LKH2808" s="391"/>
      <c r="LKI2808" s="391"/>
      <c r="LKJ2808" s="391"/>
      <c r="LKK2808" s="391"/>
      <c r="LKL2808" s="391"/>
      <c r="LKM2808" s="391"/>
      <c r="LKN2808" s="391"/>
      <c r="LKO2808" s="391"/>
      <c r="LKP2808" s="391"/>
      <c r="LKQ2808" s="391"/>
      <c r="LKR2808" s="391"/>
      <c r="LKS2808" s="391"/>
      <c r="LKT2808" s="391"/>
      <c r="LKU2808" s="391"/>
      <c r="LKV2808" s="391"/>
      <c r="LKW2808" s="391"/>
      <c r="LKX2808" s="391"/>
      <c r="LKY2808" s="391"/>
      <c r="LKZ2808" s="391"/>
      <c r="LLA2808" s="391"/>
      <c r="LLB2808" s="391"/>
      <c r="LLC2808" s="391"/>
      <c r="LLD2808" s="391"/>
      <c r="LLE2808" s="391"/>
      <c r="LLF2808" s="391"/>
      <c r="LLG2808" s="391"/>
      <c r="LLH2808" s="391"/>
      <c r="LLI2808" s="391"/>
      <c r="LLJ2808" s="391"/>
      <c r="LLK2808" s="391"/>
      <c r="LLL2808" s="391"/>
      <c r="LLM2808" s="391"/>
      <c r="LLN2808" s="391"/>
      <c r="LLO2808" s="391"/>
      <c r="LLP2808" s="391"/>
      <c r="LLQ2808" s="391"/>
      <c r="LLR2808" s="391"/>
      <c r="LLS2808" s="391"/>
      <c r="LLT2808" s="391"/>
      <c r="LLU2808" s="391"/>
      <c r="LLV2808" s="391"/>
      <c r="LLW2808" s="391"/>
      <c r="LLX2808" s="391"/>
      <c r="LLY2808" s="391"/>
      <c r="LLZ2808" s="391"/>
      <c r="LMA2808" s="391"/>
      <c r="LMB2808" s="391"/>
      <c r="LMC2808" s="391"/>
      <c r="LMD2808" s="391"/>
      <c r="LME2808" s="391"/>
      <c r="LMF2808" s="391"/>
      <c r="LMG2808" s="391"/>
      <c r="LMH2808" s="391"/>
      <c r="LMI2808" s="391"/>
      <c r="LMJ2808" s="391"/>
      <c r="LMK2808" s="391"/>
      <c r="LML2808" s="391"/>
      <c r="LMM2808" s="391"/>
      <c r="LMN2808" s="391"/>
      <c r="LMO2808" s="391"/>
      <c r="LMP2808" s="391"/>
      <c r="LMQ2808" s="391"/>
      <c r="LMR2808" s="391"/>
      <c r="LMS2808" s="391"/>
      <c r="LMT2808" s="391"/>
      <c r="LMU2808" s="391"/>
      <c r="LMV2808" s="391"/>
      <c r="LMW2808" s="391"/>
      <c r="LMX2808" s="391"/>
      <c r="LMY2808" s="391"/>
      <c r="LMZ2808" s="391"/>
      <c r="LNA2808" s="391"/>
      <c r="LNB2808" s="391"/>
      <c r="LNC2808" s="391"/>
      <c r="LND2808" s="391"/>
      <c r="LNE2808" s="391"/>
      <c r="LNF2808" s="391"/>
      <c r="LNG2808" s="391"/>
      <c r="LNH2808" s="391"/>
      <c r="LNI2808" s="391"/>
      <c r="LNJ2808" s="391"/>
      <c r="LNK2808" s="391"/>
      <c r="LNL2808" s="391"/>
      <c r="LNM2808" s="391"/>
      <c r="LNN2808" s="391"/>
      <c r="LNO2808" s="391"/>
      <c r="LNP2808" s="391"/>
      <c r="LNQ2808" s="391"/>
      <c r="LNR2808" s="391"/>
      <c r="LNS2808" s="391"/>
      <c r="LNT2808" s="391"/>
      <c r="LNU2808" s="391"/>
      <c r="LNV2808" s="391"/>
      <c r="LNW2808" s="391"/>
      <c r="LNX2808" s="391"/>
      <c r="LNY2808" s="391"/>
      <c r="LNZ2808" s="391"/>
      <c r="LOA2808" s="391"/>
      <c r="LOB2808" s="391"/>
      <c r="LOC2808" s="391"/>
      <c r="LOD2808" s="391"/>
      <c r="LOE2808" s="391"/>
      <c r="LOF2808" s="391"/>
      <c r="LOG2808" s="391"/>
      <c r="LOH2808" s="391"/>
      <c r="LOI2808" s="391"/>
      <c r="LOJ2808" s="391"/>
      <c r="LOK2808" s="391"/>
      <c r="LOL2808" s="391"/>
      <c r="LOM2808" s="391"/>
      <c r="LON2808" s="391"/>
      <c r="LOO2808" s="391"/>
      <c r="LOP2808" s="391"/>
      <c r="LOQ2808" s="391"/>
      <c r="LOR2808" s="391"/>
      <c r="LOS2808" s="391"/>
      <c r="LOT2808" s="391"/>
      <c r="LOU2808" s="391"/>
      <c r="LOV2808" s="391"/>
      <c r="LOW2808" s="391"/>
      <c r="LOX2808" s="391"/>
      <c r="LOY2808" s="391"/>
      <c r="LOZ2808" s="391"/>
      <c r="LPA2808" s="391"/>
      <c r="LPB2808" s="391"/>
      <c r="LPC2808" s="391"/>
      <c r="LPD2808" s="391"/>
      <c r="LPE2808" s="391"/>
      <c r="LPF2808" s="391"/>
      <c r="LPG2808" s="391"/>
      <c r="LPH2808" s="391"/>
      <c r="LPI2808" s="391"/>
      <c r="LPJ2808" s="391"/>
      <c r="LPK2808" s="391"/>
      <c r="LPL2808" s="391"/>
      <c r="LPM2808" s="391"/>
      <c r="LPN2808" s="391"/>
      <c r="LPO2808" s="391"/>
      <c r="LPP2808" s="391"/>
      <c r="LPQ2808" s="391"/>
      <c r="LPR2808" s="391"/>
      <c r="LPS2808" s="391"/>
      <c r="LPT2808" s="391"/>
      <c r="LPU2808" s="391"/>
      <c r="LPV2808" s="391"/>
      <c r="LPW2808" s="391"/>
      <c r="LPX2808" s="391"/>
      <c r="LPY2808" s="391"/>
      <c r="LPZ2808" s="391"/>
      <c r="LQA2808" s="391"/>
      <c r="LQB2808" s="391"/>
      <c r="LQC2808" s="391"/>
      <c r="LQD2808" s="391"/>
      <c r="LQE2808" s="391"/>
      <c r="LQF2808" s="391"/>
      <c r="LQG2808" s="391"/>
      <c r="LQH2808" s="391"/>
      <c r="LQI2808" s="391"/>
      <c r="LQJ2808" s="391"/>
      <c r="LQK2808" s="391"/>
      <c r="LQL2808" s="391"/>
      <c r="LQM2808" s="391"/>
      <c r="LQN2808" s="391"/>
      <c r="LQO2808" s="391"/>
      <c r="LQP2808" s="391"/>
      <c r="LQQ2808" s="391"/>
      <c r="LQR2808" s="391"/>
      <c r="LQS2808" s="391"/>
      <c r="LQT2808" s="391"/>
      <c r="LQU2808" s="391"/>
      <c r="LQV2808" s="391"/>
      <c r="LQW2808" s="391"/>
      <c r="LQX2808" s="391"/>
      <c r="LQY2808" s="391"/>
      <c r="LQZ2808" s="391"/>
      <c r="LRA2808" s="391"/>
      <c r="LRB2808" s="391"/>
      <c r="LRC2808" s="391"/>
      <c r="LRD2808" s="391"/>
      <c r="LRE2808" s="391"/>
      <c r="LRF2808" s="391"/>
      <c r="LRG2808" s="391"/>
      <c r="LRH2808" s="391"/>
      <c r="LRI2808" s="391"/>
      <c r="LRJ2808" s="391"/>
      <c r="LRK2808" s="391"/>
      <c r="LRL2808" s="391"/>
      <c r="LRM2808" s="391"/>
      <c r="LRN2808" s="391"/>
      <c r="LRO2808" s="391"/>
      <c r="LRP2808" s="391"/>
      <c r="LRQ2808" s="391"/>
      <c r="LRR2808" s="391"/>
      <c r="LRS2808" s="391"/>
      <c r="LRT2808" s="391"/>
      <c r="LRU2808" s="391"/>
      <c r="LRV2808" s="391"/>
      <c r="LRW2808" s="391"/>
      <c r="LRX2808" s="391"/>
      <c r="LRY2808" s="391"/>
      <c r="LRZ2808" s="391"/>
      <c r="LSA2808" s="391"/>
      <c r="LSB2808" s="391"/>
      <c r="LSC2808" s="391"/>
      <c r="LSD2808" s="391"/>
      <c r="LSE2808" s="391"/>
      <c r="LSF2808" s="391"/>
      <c r="LSG2808" s="391"/>
      <c r="LSH2808" s="391"/>
      <c r="LSI2808" s="391"/>
      <c r="LSJ2808" s="391"/>
      <c r="LSK2808" s="391"/>
      <c r="LSL2808" s="391"/>
      <c r="LSM2808" s="391"/>
      <c r="LSN2808" s="391"/>
      <c r="LSO2808" s="391"/>
      <c r="LSP2808" s="391"/>
      <c r="LSQ2808" s="391"/>
      <c r="LSR2808" s="391"/>
      <c r="LSS2808" s="391"/>
      <c r="LST2808" s="391"/>
      <c r="LSU2808" s="391"/>
      <c r="LSV2808" s="391"/>
      <c r="LSW2808" s="391"/>
      <c r="LSX2808" s="391"/>
      <c r="LSY2808" s="391"/>
      <c r="LSZ2808" s="391"/>
      <c r="LTA2808" s="391"/>
      <c r="LTB2808" s="391"/>
      <c r="LTC2808" s="391"/>
      <c r="LTD2808" s="391"/>
      <c r="LTE2808" s="391"/>
      <c r="LTF2808" s="391"/>
      <c r="LTG2808" s="391"/>
      <c r="LTH2808" s="391"/>
      <c r="LTI2808" s="391"/>
      <c r="LTJ2808" s="391"/>
      <c r="LTK2808" s="391"/>
      <c r="LTL2808" s="391"/>
      <c r="LTM2808" s="391"/>
      <c r="LTN2808" s="391"/>
      <c r="LTO2808" s="391"/>
      <c r="LTP2808" s="391"/>
      <c r="LTQ2808" s="391"/>
      <c r="LTR2808" s="391"/>
      <c r="LTS2808" s="391"/>
      <c r="LTT2808" s="391"/>
      <c r="LTU2808" s="391"/>
      <c r="LTV2808" s="391"/>
      <c r="LTW2808" s="391"/>
      <c r="LTX2808" s="391"/>
      <c r="LTY2808" s="391"/>
      <c r="LTZ2808" s="391"/>
      <c r="LUA2808" s="391"/>
      <c r="LUB2808" s="391"/>
      <c r="LUC2808" s="391"/>
      <c r="LUD2808" s="391"/>
      <c r="LUE2808" s="391"/>
      <c r="LUF2808" s="391"/>
      <c r="LUG2808" s="391"/>
      <c r="LUH2808" s="391"/>
      <c r="LUI2808" s="391"/>
      <c r="LUJ2808" s="391"/>
      <c r="LUK2808" s="391"/>
      <c r="LUL2808" s="391"/>
      <c r="LUM2808" s="391"/>
      <c r="LUN2808" s="391"/>
      <c r="LUO2808" s="391"/>
      <c r="LUP2808" s="391"/>
      <c r="LUQ2808" s="391"/>
      <c r="LUR2808" s="391"/>
      <c r="LUS2808" s="391"/>
      <c r="LUT2808" s="391"/>
      <c r="LUU2808" s="391"/>
      <c r="LUV2808" s="391"/>
      <c r="LUW2808" s="391"/>
      <c r="LUX2808" s="391"/>
      <c r="LUY2808" s="391"/>
      <c r="LUZ2808" s="391"/>
      <c r="LVA2808" s="391"/>
      <c r="LVB2808" s="391"/>
      <c r="LVC2808" s="391"/>
      <c r="LVD2808" s="391"/>
      <c r="LVE2808" s="391"/>
      <c r="LVF2808" s="391"/>
      <c r="LVG2808" s="391"/>
      <c r="LVH2808" s="391"/>
      <c r="LVI2808" s="391"/>
      <c r="LVJ2808" s="391"/>
      <c r="LVK2808" s="391"/>
      <c r="LVL2808" s="391"/>
      <c r="LVM2808" s="391"/>
      <c r="LVN2808" s="391"/>
      <c r="LVO2808" s="391"/>
      <c r="LVP2808" s="391"/>
      <c r="LVQ2808" s="391"/>
      <c r="LVR2808" s="391"/>
      <c r="LVS2808" s="391"/>
      <c r="LVT2808" s="391"/>
      <c r="LVU2808" s="391"/>
      <c r="LVV2808" s="391"/>
      <c r="LVW2808" s="391"/>
      <c r="LVX2808" s="391"/>
      <c r="LVY2808" s="391"/>
      <c r="LVZ2808" s="391"/>
      <c r="LWA2808" s="391"/>
      <c r="LWB2808" s="391"/>
      <c r="LWC2808" s="391"/>
      <c r="LWD2808" s="391"/>
      <c r="LWE2808" s="391"/>
      <c r="LWF2808" s="391"/>
      <c r="LWG2808" s="391"/>
      <c r="LWH2808" s="391"/>
      <c r="LWI2808" s="391"/>
      <c r="LWJ2808" s="391"/>
      <c r="LWK2808" s="391"/>
      <c r="LWL2808" s="391"/>
      <c r="LWM2808" s="391"/>
      <c r="LWN2808" s="391"/>
      <c r="LWO2808" s="391"/>
      <c r="LWP2808" s="391"/>
      <c r="LWQ2808" s="391"/>
      <c r="LWR2808" s="391"/>
      <c r="LWS2808" s="391"/>
      <c r="LWT2808" s="391"/>
      <c r="LWU2808" s="391"/>
      <c r="LWV2808" s="391"/>
      <c r="LWW2808" s="391"/>
      <c r="LWX2808" s="391"/>
      <c r="LWY2808" s="391"/>
      <c r="LWZ2808" s="391"/>
      <c r="LXA2808" s="391"/>
      <c r="LXB2808" s="391"/>
      <c r="LXC2808" s="391"/>
      <c r="LXD2808" s="391"/>
      <c r="LXE2808" s="391"/>
      <c r="LXF2808" s="391"/>
      <c r="LXG2808" s="391"/>
      <c r="LXH2808" s="391"/>
      <c r="LXI2808" s="391"/>
      <c r="LXJ2808" s="391"/>
      <c r="LXK2808" s="391"/>
      <c r="LXL2808" s="391"/>
      <c r="LXM2808" s="391"/>
      <c r="LXN2808" s="391"/>
      <c r="LXO2808" s="391"/>
      <c r="LXP2808" s="391"/>
      <c r="LXQ2808" s="391"/>
      <c r="LXR2808" s="391"/>
      <c r="LXS2808" s="391"/>
      <c r="LXT2808" s="391"/>
      <c r="LXU2808" s="391"/>
      <c r="LXV2808" s="391"/>
      <c r="LXW2808" s="391"/>
      <c r="LXX2808" s="391"/>
      <c r="LXY2808" s="391"/>
      <c r="LXZ2808" s="391"/>
      <c r="LYA2808" s="391"/>
      <c r="LYB2808" s="391"/>
      <c r="LYC2808" s="391"/>
      <c r="LYD2808" s="391"/>
      <c r="LYE2808" s="391"/>
      <c r="LYF2808" s="391"/>
      <c r="LYG2808" s="391"/>
      <c r="LYH2808" s="391"/>
      <c r="LYI2808" s="391"/>
      <c r="LYJ2808" s="391"/>
      <c r="LYK2808" s="391"/>
      <c r="LYL2808" s="391"/>
      <c r="LYM2808" s="391"/>
      <c r="LYN2808" s="391"/>
      <c r="LYO2808" s="391"/>
      <c r="LYP2808" s="391"/>
      <c r="LYQ2808" s="391"/>
      <c r="LYR2808" s="391"/>
      <c r="LYS2808" s="391"/>
      <c r="LYT2808" s="391"/>
      <c r="LYU2808" s="391"/>
      <c r="LYV2808" s="391"/>
      <c r="LYW2808" s="391"/>
      <c r="LYX2808" s="391"/>
      <c r="LYY2808" s="391"/>
      <c r="LYZ2808" s="391"/>
      <c r="LZA2808" s="391"/>
      <c r="LZB2808" s="391"/>
      <c r="LZC2808" s="391"/>
      <c r="LZD2808" s="391"/>
      <c r="LZE2808" s="391"/>
      <c r="LZF2808" s="391"/>
      <c r="LZG2808" s="391"/>
      <c r="LZH2808" s="391"/>
      <c r="LZI2808" s="391"/>
      <c r="LZJ2808" s="391"/>
      <c r="LZK2808" s="391"/>
      <c r="LZL2808" s="391"/>
      <c r="LZM2808" s="391"/>
      <c r="LZN2808" s="391"/>
      <c r="LZO2808" s="391"/>
      <c r="LZP2808" s="391"/>
      <c r="LZQ2808" s="391"/>
      <c r="LZR2808" s="391"/>
      <c r="LZS2808" s="391"/>
      <c r="LZT2808" s="391"/>
      <c r="LZU2808" s="391"/>
      <c r="LZV2808" s="391"/>
      <c r="LZW2808" s="391"/>
      <c r="LZX2808" s="391"/>
      <c r="LZY2808" s="391"/>
      <c r="LZZ2808" s="391"/>
      <c r="MAA2808" s="391"/>
      <c r="MAB2808" s="391"/>
      <c r="MAC2808" s="391"/>
      <c r="MAD2808" s="391"/>
      <c r="MAE2808" s="391"/>
      <c r="MAF2808" s="391"/>
      <c r="MAG2808" s="391"/>
      <c r="MAH2808" s="391"/>
      <c r="MAI2808" s="391"/>
      <c r="MAJ2808" s="391"/>
      <c r="MAK2808" s="391"/>
      <c r="MAL2808" s="391"/>
      <c r="MAM2808" s="391"/>
      <c r="MAN2808" s="391"/>
      <c r="MAO2808" s="391"/>
      <c r="MAP2808" s="391"/>
      <c r="MAQ2808" s="391"/>
      <c r="MAR2808" s="391"/>
      <c r="MAS2808" s="391"/>
      <c r="MAT2808" s="391"/>
      <c r="MAU2808" s="391"/>
      <c r="MAV2808" s="391"/>
      <c r="MAW2808" s="391"/>
      <c r="MAX2808" s="391"/>
      <c r="MAY2808" s="391"/>
      <c r="MAZ2808" s="391"/>
      <c r="MBA2808" s="391"/>
      <c r="MBB2808" s="391"/>
      <c r="MBC2808" s="391"/>
      <c r="MBD2808" s="391"/>
      <c r="MBE2808" s="391"/>
      <c r="MBF2808" s="391"/>
      <c r="MBG2808" s="391"/>
      <c r="MBH2808" s="391"/>
      <c r="MBI2808" s="391"/>
      <c r="MBJ2808" s="391"/>
      <c r="MBK2808" s="391"/>
      <c r="MBL2808" s="391"/>
      <c r="MBM2808" s="391"/>
      <c r="MBN2808" s="391"/>
      <c r="MBO2808" s="391"/>
      <c r="MBP2808" s="391"/>
      <c r="MBQ2808" s="391"/>
      <c r="MBR2808" s="391"/>
      <c r="MBS2808" s="391"/>
      <c r="MBT2808" s="391"/>
      <c r="MBU2808" s="391"/>
      <c r="MBV2808" s="391"/>
      <c r="MBW2808" s="391"/>
      <c r="MBX2808" s="391"/>
      <c r="MBY2808" s="391"/>
      <c r="MBZ2808" s="391"/>
      <c r="MCA2808" s="391"/>
      <c r="MCB2808" s="391"/>
      <c r="MCC2808" s="391"/>
      <c r="MCD2808" s="391"/>
      <c r="MCE2808" s="391"/>
      <c r="MCF2808" s="391"/>
      <c r="MCG2808" s="391"/>
      <c r="MCH2808" s="391"/>
      <c r="MCI2808" s="391"/>
      <c r="MCJ2808" s="391"/>
      <c r="MCK2808" s="391"/>
      <c r="MCL2808" s="391"/>
      <c r="MCM2808" s="391"/>
      <c r="MCN2808" s="391"/>
      <c r="MCO2808" s="391"/>
      <c r="MCP2808" s="391"/>
      <c r="MCQ2808" s="391"/>
      <c r="MCR2808" s="391"/>
      <c r="MCS2808" s="391"/>
      <c r="MCT2808" s="391"/>
      <c r="MCU2808" s="391"/>
      <c r="MCV2808" s="391"/>
      <c r="MCW2808" s="391"/>
      <c r="MCX2808" s="391"/>
      <c r="MCY2808" s="391"/>
      <c r="MCZ2808" s="391"/>
      <c r="MDA2808" s="391"/>
      <c r="MDB2808" s="391"/>
      <c r="MDC2808" s="391"/>
      <c r="MDD2808" s="391"/>
      <c r="MDE2808" s="391"/>
      <c r="MDF2808" s="391"/>
      <c r="MDG2808" s="391"/>
      <c r="MDH2808" s="391"/>
      <c r="MDI2808" s="391"/>
      <c r="MDJ2808" s="391"/>
      <c r="MDK2808" s="391"/>
      <c r="MDL2808" s="391"/>
      <c r="MDM2808" s="391"/>
      <c r="MDN2808" s="391"/>
      <c r="MDO2808" s="391"/>
      <c r="MDP2808" s="391"/>
      <c r="MDQ2808" s="391"/>
      <c r="MDR2808" s="391"/>
      <c r="MDS2808" s="391"/>
      <c r="MDT2808" s="391"/>
      <c r="MDU2808" s="391"/>
      <c r="MDV2808" s="391"/>
      <c r="MDW2808" s="391"/>
      <c r="MDX2808" s="391"/>
      <c r="MDY2808" s="391"/>
      <c r="MDZ2808" s="391"/>
      <c r="MEA2808" s="391"/>
      <c r="MEB2808" s="391"/>
      <c r="MEC2808" s="391"/>
      <c r="MED2808" s="391"/>
      <c r="MEE2808" s="391"/>
      <c r="MEF2808" s="391"/>
      <c r="MEG2808" s="391"/>
      <c r="MEH2808" s="391"/>
      <c r="MEI2808" s="391"/>
      <c r="MEJ2808" s="391"/>
      <c r="MEK2808" s="391"/>
      <c r="MEL2808" s="391"/>
      <c r="MEM2808" s="391"/>
      <c r="MEN2808" s="391"/>
      <c r="MEO2808" s="391"/>
      <c r="MEP2808" s="391"/>
      <c r="MEQ2808" s="391"/>
      <c r="MER2808" s="391"/>
      <c r="MES2808" s="391"/>
      <c r="MET2808" s="391"/>
      <c r="MEU2808" s="391"/>
      <c r="MEV2808" s="391"/>
      <c r="MEW2808" s="391"/>
      <c r="MEX2808" s="391"/>
      <c r="MEY2808" s="391"/>
      <c r="MEZ2808" s="391"/>
      <c r="MFA2808" s="391"/>
      <c r="MFB2808" s="391"/>
      <c r="MFC2808" s="391"/>
      <c r="MFD2808" s="391"/>
      <c r="MFE2808" s="391"/>
      <c r="MFF2808" s="391"/>
      <c r="MFG2808" s="391"/>
      <c r="MFH2808" s="391"/>
      <c r="MFI2808" s="391"/>
      <c r="MFJ2808" s="391"/>
      <c r="MFK2808" s="391"/>
      <c r="MFL2808" s="391"/>
      <c r="MFM2808" s="391"/>
      <c r="MFN2808" s="391"/>
      <c r="MFO2808" s="391"/>
      <c r="MFP2808" s="391"/>
      <c r="MFQ2808" s="391"/>
      <c r="MFR2808" s="391"/>
      <c r="MFS2808" s="391"/>
      <c r="MFT2808" s="391"/>
      <c r="MFU2808" s="391"/>
      <c r="MFV2808" s="391"/>
      <c r="MFW2808" s="391"/>
      <c r="MFX2808" s="391"/>
      <c r="MFY2808" s="391"/>
      <c r="MFZ2808" s="391"/>
      <c r="MGA2808" s="391"/>
      <c r="MGB2808" s="391"/>
      <c r="MGC2808" s="391"/>
      <c r="MGD2808" s="391"/>
      <c r="MGE2808" s="391"/>
      <c r="MGF2808" s="391"/>
      <c r="MGG2808" s="391"/>
      <c r="MGH2808" s="391"/>
      <c r="MGI2808" s="391"/>
      <c r="MGJ2808" s="391"/>
      <c r="MGK2808" s="391"/>
      <c r="MGL2808" s="391"/>
      <c r="MGM2808" s="391"/>
      <c r="MGN2808" s="391"/>
      <c r="MGO2808" s="391"/>
      <c r="MGP2808" s="391"/>
      <c r="MGQ2808" s="391"/>
      <c r="MGR2808" s="391"/>
      <c r="MGS2808" s="391"/>
      <c r="MGT2808" s="391"/>
      <c r="MGU2808" s="391"/>
      <c r="MGV2808" s="391"/>
      <c r="MGW2808" s="391"/>
      <c r="MGX2808" s="391"/>
      <c r="MGY2808" s="391"/>
      <c r="MGZ2808" s="391"/>
      <c r="MHA2808" s="391"/>
      <c r="MHB2808" s="391"/>
      <c r="MHC2808" s="391"/>
      <c r="MHD2808" s="391"/>
      <c r="MHE2808" s="391"/>
      <c r="MHF2808" s="391"/>
      <c r="MHG2808" s="391"/>
      <c r="MHH2808" s="391"/>
      <c r="MHI2808" s="391"/>
      <c r="MHJ2808" s="391"/>
      <c r="MHK2808" s="391"/>
      <c r="MHL2808" s="391"/>
      <c r="MHM2808" s="391"/>
      <c r="MHN2808" s="391"/>
      <c r="MHO2808" s="391"/>
      <c r="MHP2808" s="391"/>
      <c r="MHQ2808" s="391"/>
      <c r="MHR2808" s="391"/>
      <c r="MHS2808" s="391"/>
      <c r="MHT2808" s="391"/>
      <c r="MHU2808" s="391"/>
      <c r="MHV2808" s="391"/>
      <c r="MHW2808" s="391"/>
      <c r="MHX2808" s="391"/>
      <c r="MHY2808" s="391"/>
      <c r="MHZ2808" s="391"/>
      <c r="MIA2808" s="391"/>
      <c r="MIB2808" s="391"/>
      <c r="MIC2808" s="391"/>
      <c r="MID2808" s="391"/>
      <c r="MIE2808" s="391"/>
      <c r="MIF2808" s="391"/>
      <c r="MIG2808" s="391"/>
      <c r="MIH2808" s="391"/>
      <c r="MII2808" s="391"/>
      <c r="MIJ2808" s="391"/>
      <c r="MIK2808" s="391"/>
      <c r="MIL2808" s="391"/>
      <c r="MIM2808" s="391"/>
      <c r="MIN2808" s="391"/>
      <c r="MIO2808" s="391"/>
      <c r="MIP2808" s="391"/>
      <c r="MIQ2808" s="391"/>
      <c r="MIR2808" s="391"/>
      <c r="MIS2808" s="391"/>
      <c r="MIT2808" s="391"/>
      <c r="MIU2808" s="391"/>
      <c r="MIV2808" s="391"/>
      <c r="MIW2808" s="391"/>
      <c r="MIX2808" s="391"/>
      <c r="MIY2808" s="391"/>
      <c r="MIZ2808" s="391"/>
      <c r="MJA2808" s="391"/>
      <c r="MJB2808" s="391"/>
      <c r="MJC2808" s="391"/>
      <c r="MJD2808" s="391"/>
      <c r="MJE2808" s="391"/>
      <c r="MJF2808" s="391"/>
      <c r="MJG2808" s="391"/>
      <c r="MJH2808" s="391"/>
      <c r="MJI2808" s="391"/>
      <c r="MJJ2808" s="391"/>
      <c r="MJK2808" s="391"/>
      <c r="MJL2808" s="391"/>
      <c r="MJM2808" s="391"/>
      <c r="MJN2808" s="391"/>
      <c r="MJO2808" s="391"/>
      <c r="MJP2808" s="391"/>
      <c r="MJQ2808" s="391"/>
      <c r="MJR2808" s="391"/>
      <c r="MJS2808" s="391"/>
      <c r="MJT2808" s="391"/>
      <c r="MJU2808" s="391"/>
      <c r="MJV2808" s="391"/>
      <c r="MJW2808" s="391"/>
      <c r="MJX2808" s="391"/>
      <c r="MJY2808" s="391"/>
      <c r="MJZ2808" s="391"/>
      <c r="MKA2808" s="391"/>
      <c r="MKB2808" s="391"/>
      <c r="MKC2808" s="391"/>
      <c r="MKD2808" s="391"/>
      <c r="MKE2808" s="391"/>
      <c r="MKF2808" s="391"/>
      <c r="MKG2808" s="391"/>
      <c r="MKH2808" s="391"/>
      <c r="MKI2808" s="391"/>
      <c r="MKJ2808" s="391"/>
      <c r="MKK2808" s="391"/>
      <c r="MKL2808" s="391"/>
      <c r="MKM2808" s="391"/>
      <c r="MKN2808" s="391"/>
      <c r="MKO2808" s="391"/>
      <c r="MKP2808" s="391"/>
      <c r="MKQ2808" s="391"/>
      <c r="MKR2808" s="391"/>
      <c r="MKS2808" s="391"/>
      <c r="MKT2808" s="391"/>
      <c r="MKU2808" s="391"/>
      <c r="MKV2808" s="391"/>
      <c r="MKW2808" s="391"/>
      <c r="MKX2808" s="391"/>
      <c r="MKY2808" s="391"/>
      <c r="MKZ2808" s="391"/>
      <c r="MLA2808" s="391"/>
      <c r="MLB2808" s="391"/>
      <c r="MLC2808" s="391"/>
      <c r="MLD2808" s="391"/>
      <c r="MLE2808" s="391"/>
      <c r="MLF2808" s="391"/>
      <c r="MLG2808" s="391"/>
      <c r="MLH2808" s="391"/>
      <c r="MLI2808" s="391"/>
      <c r="MLJ2808" s="391"/>
      <c r="MLK2808" s="391"/>
      <c r="MLL2808" s="391"/>
      <c r="MLM2808" s="391"/>
      <c r="MLN2808" s="391"/>
      <c r="MLO2808" s="391"/>
      <c r="MLP2808" s="391"/>
      <c r="MLQ2808" s="391"/>
      <c r="MLR2808" s="391"/>
      <c r="MLS2808" s="391"/>
      <c r="MLT2808" s="391"/>
      <c r="MLU2808" s="391"/>
      <c r="MLV2808" s="391"/>
      <c r="MLW2808" s="391"/>
      <c r="MLX2808" s="391"/>
      <c r="MLY2808" s="391"/>
      <c r="MLZ2808" s="391"/>
      <c r="MMA2808" s="391"/>
      <c r="MMB2808" s="391"/>
      <c r="MMC2808" s="391"/>
      <c r="MMD2808" s="391"/>
      <c r="MME2808" s="391"/>
      <c r="MMF2808" s="391"/>
      <c r="MMG2808" s="391"/>
      <c r="MMH2808" s="391"/>
      <c r="MMI2808" s="391"/>
      <c r="MMJ2808" s="391"/>
      <c r="MMK2808" s="391"/>
      <c r="MML2808" s="391"/>
      <c r="MMM2808" s="391"/>
      <c r="MMN2808" s="391"/>
      <c r="MMO2808" s="391"/>
      <c r="MMP2808" s="391"/>
      <c r="MMQ2808" s="391"/>
      <c r="MMR2808" s="391"/>
      <c r="MMS2808" s="391"/>
      <c r="MMT2808" s="391"/>
      <c r="MMU2808" s="391"/>
      <c r="MMV2808" s="391"/>
      <c r="MMW2808" s="391"/>
      <c r="MMX2808" s="391"/>
      <c r="MMY2808" s="391"/>
      <c r="MMZ2808" s="391"/>
      <c r="MNA2808" s="391"/>
      <c r="MNB2808" s="391"/>
      <c r="MNC2808" s="391"/>
      <c r="MND2808" s="391"/>
      <c r="MNE2808" s="391"/>
      <c r="MNF2808" s="391"/>
      <c r="MNG2808" s="391"/>
      <c r="MNH2808" s="391"/>
      <c r="MNI2808" s="391"/>
      <c r="MNJ2808" s="391"/>
      <c r="MNK2808" s="391"/>
      <c r="MNL2808" s="391"/>
      <c r="MNM2808" s="391"/>
      <c r="MNN2808" s="391"/>
      <c r="MNO2808" s="391"/>
      <c r="MNP2808" s="391"/>
      <c r="MNQ2808" s="391"/>
      <c r="MNR2808" s="391"/>
      <c r="MNS2808" s="391"/>
      <c r="MNT2808" s="391"/>
      <c r="MNU2808" s="391"/>
      <c r="MNV2808" s="391"/>
      <c r="MNW2808" s="391"/>
      <c r="MNX2808" s="391"/>
      <c r="MNY2808" s="391"/>
      <c r="MNZ2808" s="391"/>
      <c r="MOA2808" s="391"/>
      <c r="MOB2808" s="391"/>
      <c r="MOC2808" s="391"/>
      <c r="MOD2808" s="391"/>
      <c r="MOE2808" s="391"/>
      <c r="MOF2808" s="391"/>
      <c r="MOG2808" s="391"/>
      <c r="MOH2808" s="391"/>
      <c r="MOI2808" s="391"/>
      <c r="MOJ2808" s="391"/>
      <c r="MOK2808" s="391"/>
      <c r="MOL2808" s="391"/>
      <c r="MOM2808" s="391"/>
      <c r="MON2808" s="391"/>
      <c r="MOO2808" s="391"/>
      <c r="MOP2808" s="391"/>
      <c r="MOQ2808" s="391"/>
      <c r="MOR2808" s="391"/>
      <c r="MOS2808" s="391"/>
      <c r="MOT2808" s="391"/>
      <c r="MOU2808" s="391"/>
      <c r="MOV2808" s="391"/>
      <c r="MOW2808" s="391"/>
      <c r="MOX2808" s="391"/>
      <c r="MOY2808" s="391"/>
      <c r="MOZ2808" s="391"/>
      <c r="MPA2808" s="391"/>
      <c r="MPB2808" s="391"/>
      <c r="MPC2808" s="391"/>
      <c r="MPD2808" s="391"/>
      <c r="MPE2808" s="391"/>
      <c r="MPF2808" s="391"/>
      <c r="MPG2808" s="391"/>
      <c r="MPH2808" s="391"/>
      <c r="MPI2808" s="391"/>
      <c r="MPJ2808" s="391"/>
      <c r="MPK2808" s="391"/>
      <c r="MPL2808" s="391"/>
      <c r="MPM2808" s="391"/>
      <c r="MPN2808" s="391"/>
      <c r="MPO2808" s="391"/>
      <c r="MPP2808" s="391"/>
      <c r="MPQ2808" s="391"/>
      <c r="MPR2808" s="391"/>
      <c r="MPS2808" s="391"/>
      <c r="MPT2808" s="391"/>
      <c r="MPU2808" s="391"/>
      <c r="MPV2808" s="391"/>
      <c r="MPW2808" s="391"/>
      <c r="MPX2808" s="391"/>
      <c r="MPY2808" s="391"/>
      <c r="MPZ2808" s="391"/>
      <c r="MQA2808" s="391"/>
      <c r="MQB2808" s="391"/>
      <c r="MQC2808" s="391"/>
      <c r="MQD2808" s="391"/>
      <c r="MQE2808" s="391"/>
      <c r="MQF2808" s="391"/>
      <c r="MQG2808" s="391"/>
      <c r="MQH2808" s="391"/>
      <c r="MQI2808" s="391"/>
      <c r="MQJ2808" s="391"/>
      <c r="MQK2808" s="391"/>
      <c r="MQL2808" s="391"/>
      <c r="MQM2808" s="391"/>
      <c r="MQN2808" s="391"/>
      <c r="MQO2808" s="391"/>
      <c r="MQP2808" s="391"/>
      <c r="MQQ2808" s="391"/>
      <c r="MQR2808" s="391"/>
      <c r="MQS2808" s="391"/>
      <c r="MQT2808" s="391"/>
      <c r="MQU2808" s="391"/>
      <c r="MQV2808" s="391"/>
      <c r="MQW2808" s="391"/>
      <c r="MQX2808" s="391"/>
      <c r="MQY2808" s="391"/>
      <c r="MQZ2808" s="391"/>
      <c r="MRA2808" s="391"/>
      <c r="MRB2808" s="391"/>
      <c r="MRC2808" s="391"/>
      <c r="MRD2808" s="391"/>
      <c r="MRE2808" s="391"/>
      <c r="MRF2808" s="391"/>
      <c r="MRG2808" s="391"/>
      <c r="MRH2808" s="391"/>
      <c r="MRI2808" s="391"/>
      <c r="MRJ2808" s="391"/>
      <c r="MRK2808" s="391"/>
      <c r="MRL2808" s="391"/>
      <c r="MRM2808" s="391"/>
      <c r="MRN2808" s="391"/>
      <c r="MRO2808" s="391"/>
      <c r="MRP2808" s="391"/>
      <c r="MRQ2808" s="391"/>
      <c r="MRR2808" s="391"/>
      <c r="MRS2808" s="391"/>
      <c r="MRT2808" s="391"/>
      <c r="MRU2808" s="391"/>
      <c r="MRV2808" s="391"/>
      <c r="MRW2808" s="391"/>
      <c r="MRX2808" s="391"/>
      <c r="MRY2808" s="391"/>
      <c r="MRZ2808" s="391"/>
      <c r="MSA2808" s="391"/>
      <c r="MSB2808" s="391"/>
      <c r="MSC2808" s="391"/>
      <c r="MSD2808" s="391"/>
      <c r="MSE2808" s="391"/>
      <c r="MSF2808" s="391"/>
      <c r="MSG2808" s="391"/>
      <c r="MSH2808" s="391"/>
      <c r="MSI2808" s="391"/>
      <c r="MSJ2808" s="391"/>
      <c r="MSK2808" s="391"/>
      <c r="MSL2808" s="391"/>
      <c r="MSM2808" s="391"/>
      <c r="MSN2808" s="391"/>
      <c r="MSO2808" s="391"/>
      <c r="MSP2808" s="391"/>
      <c r="MSQ2808" s="391"/>
      <c r="MSR2808" s="391"/>
      <c r="MSS2808" s="391"/>
      <c r="MST2808" s="391"/>
      <c r="MSU2808" s="391"/>
      <c r="MSV2808" s="391"/>
      <c r="MSW2808" s="391"/>
      <c r="MSX2808" s="391"/>
      <c r="MSY2808" s="391"/>
      <c r="MSZ2808" s="391"/>
      <c r="MTA2808" s="391"/>
      <c r="MTB2808" s="391"/>
      <c r="MTC2808" s="391"/>
      <c r="MTD2808" s="391"/>
      <c r="MTE2808" s="391"/>
      <c r="MTF2808" s="391"/>
      <c r="MTG2808" s="391"/>
      <c r="MTH2808" s="391"/>
      <c r="MTI2808" s="391"/>
      <c r="MTJ2808" s="391"/>
      <c r="MTK2808" s="391"/>
      <c r="MTL2808" s="391"/>
      <c r="MTM2808" s="391"/>
      <c r="MTN2808" s="391"/>
      <c r="MTO2808" s="391"/>
      <c r="MTP2808" s="391"/>
      <c r="MTQ2808" s="391"/>
      <c r="MTR2808" s="391"/>
      <c r="MTS2808" s="391"/>
      <c r="MTT2808" s="391"/>
      <c r="MTU2808" s="391"/>
      <c r="MTV2808" s="391"/>
      <c r="MTW2808" s="391"/>
      <c r="MTX2808" s="391"/>
      <c r="MTY2808" s="391"/>
      <c r="MTZ2808" s="391"/>
      <c r="MUA2808" s="391"/>
      <c r="MUB2808" s="391"/>
      <c r="MUC2808" s="391"/>
      <c r="MUD2808" s="391"/>
      <c r="MUE2808" s="391"/>
      <c r="MUF2808" s="391"/>
      <c r="MUG2808" s="391"/>
      <c r="MUH2808" s="391"/>
      <c r="MUI2808" s="391"/>
      <c r="MUJ2808" s="391"/>
      <c r="MUK2808" s="391"/>
      <c r="MUL2808" s="391"/>
      <c r="MUM2808" s="391"/>
      <c r="MUN2808" s="391"/>
      <c r="MUO2808" s="391"/>
      <c r="MUP2808" s="391"/>
      <c r="MUQ2808" s="391"/>
      <c r="MUR2808" s="391"/>
      <c r="MUS2808" s="391"/>
      <c r="MUT2808" s="391"/>
      <c r="MUU2808" s="391"/>
      <c r="MUV2808" s="391"/>
      <c r="MUW2808" s="391"/>
      <c r="MUX2808" s="391"/>
      <c r="MUY2808" s="391"/>
      <c r="MUZ2808" s="391"/>
      <c r="MVA2808" s="391"/>
      <c r="MVB2808" s="391"/>
      <c r="MVC2808" s="391"/>
      <c r="MVD2808" s="391"/>
      <c r="MVE2808" s="391"/>
      <c r="MVF2808" s="391"/>
      <c r="MVG2808" s="391"/>
      <c r="MVH2808" s="391"/>
      <c r="MVI2808" s="391"/>
      <c r="MVJ2808" s="391"/>
      <c r="MVK2808" s="391"/>
      <c r="MVL2808" s="391"/>
      <c r="MVM2808" s="391"/>
      <c r="MVN2808" s="391"/>
      <c r="MVO2808" s="391"/>
      <c r="MVP2808" s="391"/>
      <c r="MVQ2808" s="391"/>
      <c r="MVR2808" s="391"/>
      <c r="MVS2808" s="391"/>
      <c r="MVT2808" s="391"/>
      <c r="MVU2808" s="391"/>
      <c r="MVV2808" s="391"/>
      <c r="MVW2808" s="391"/>
      <c r="MVX2808" s="391"/>
      <c r="MVY2808" s="391"/>
      <c r="MVZ2808" s="391"/>
      <c r="MWA2808" s="391"/>
      <c r="MWB2808" s="391"/>
      <c r="MWC2808" s="391"/>
      <c r="MWD2808" s="391"/>
      <c r="MWE2808" s="391"/>
      <c r="MWF2808" s="391"/>
      <c r="MWG2808" s="391"/>
      <c r="MWH2808" s="391"/>
      <c r="MWI2808" s="391"/>
      <c r="MWJ2808" s="391"/>
      <c r="MWK2808" s="391"/>
      <c r="MWL2808" s="391"/>
      <c r="MWM2808" s="391"/>
      <c r="MWN2808" s="391"/>
      <c r="MWO2808" s="391"/>
      <c r="MWP2808" s="391"/>
      <c r="MWQ2808" s="391"/>
      <c r="MWR2808" s="391"/>
      <c r="MWS2808" s="391"/>
      <c r="MWT2808" s="391"/>
      <c r="MWU2808" s="391"/>
      <c r="MWV2808" s="391"/>
      <c r="MWW2808" s="391"/>
      <c r="MWX2808" s="391"/>
      <c r="MWY2808" s="391"/>
      <c r="MWZ2808" s="391"/>
      <c r="MXA2808" s="391"/>
      <c r="MXB2808" s="391"/>
      <c r="MXC2808" s="391"/>
      <c r="MXD2808" s="391"/>
      <c r="MXE2808" s="391"/>
      <c r="MXF2808" s="391"/>
      <c r="MXG2808" s="391"/>
      <c r="MXH2808" s="391"/>
      <c r="MXI2808" s="391"/>
      <c r="MXJ2808" s="391"/>
      <c r="MXK2808" s="391"/>
      <c r="MXL2808" s="391"/>
      <c r="MXM2808" s="391"/>
      <c r="MXN2808" s="391"/>
      <c r="MXO2808" s="391"/>
      <c r="MXP2808" s="391"/>
      <c r="MXQ2808" s="391"/>
      <c r="MXR2808" s="391"/>
      <c r="MXS2808" s="391"/>
      <c r="MXT2808" s="391"/>
      <c r="MXU2808" s="391"/>
      <c r="MXV2808" s="391"/>
      <c r="MXW2808" s="391"/>
      <c r="MXX2808" s="391"/>
      <c r="MXY2808" s="391"/>
      <c r="MXZ2808" s="391"/>
      <c r="MYA2808" s="391"/>
      <c r="MYB2808" s="391"/>
      <c r="MYC2808" s="391"/>
      <c r="MYD2808" s="391"/>
      <c r="MYE2808" s="391"/>
      <c r="MYF2808" s="391"/>
      <c r="MYG2808" s="391"/>
      <c r="MYH2808" s="391"/>
      <c r="MYI2808" s="391"/>
      <c r="MYJ2808" s="391"/>
      <c r="MYK2808" s="391"/>
      <c r="MYL2808" s="391"/>
      <c r="MYM2808" s="391"/>
      <c r="MYN2808" s="391"/>
      <c r="MYO2808" s="391"/>
      <c r="MYP2808" s="391"/>
      <c r="MYQ2808" s="391"/>
      <c r="MYR2808" s="391"/>
      <c r="MYS2808" s="391"/>
      <c r="MYT2808" s="391"/>
      <c r="MYU2808" s="391"/>
      <c r="MYV2808" s="391"/>
      <c r="MYW2808" s="391"/>
      <c r="MYX2808" s="391"/>
      <c r="MYY2808" s="391"/>
      <c r="MYZ2808" s="391"/>
      <c r="MZA2808" s="391"/>
      <c r="MZB2808" s="391"/>
      <c r="MZC2808" s="391"/>
      <c r="MZD2808" s="391"/>
      <c r="MZE2808" s="391"/>
      <c r="MZF2808" s="391"/>
      <c r="MZG2808" s="391"/>
      <c r="MZH2808" s="391"/>
      <c r="MZI2808" s="391"/>
      <c r="MZJ2808" s="391"/>
      <c r="MZK2808" s="391"/>
      <c r="MZL2808" s="391"/>
      <c r="MZM2808" s="391"/>
      <c r="MZN2808" s="391"/>
      <c r="MZO2808" s="391"/>
      <c r="MZP2808" s="391"/>
      <c r="MZQ2808" s="391"/>
      <c r="MZR2808" s="391"/>
      <c r="MZS2808" s="391"/>
      <c r="MZT2808" s="391"/>
      <c r="MZU2808" s="391"/>
      <c r="MZV2808" s="391"/>
      <c r="MZW2808" s="391"/>
      <c r="MZX2808" s="391"/>
      <c r="MZY2808" s="391"/>
      <c r="MZZ2808" s="391"/>
      <c r="NAA2808" s="391"/>
      <c r="NAB2808" s="391"/>
      <c r="NAC2808" s="391"/>
      <c r="NAD2808" s="391"/>
      <c r="NAE2808" s="391"/>
      <c r="NAF2808" s="391"/>
      <c r="NAG2808" s="391"/>
      <c r="NAH2808" s="391"/>
      <c r="NAI2808" s="391"/>
      <c r="NAJ2808" s="391"/>
      <c r="NAK2808" s="391"/>
      <c r="NAL2808" s="391"/>
      <c r="NAM2808" s="391"/>
      <c r="NAN2808" s="391"/>
      <c r="NAO2808" s="391"/>
      <c r="NAP2808" s="391"/>
      <c r="NAQ2808" s="391"/>
      <c r="NAR2808" s="391"/>
      <c r="NAS2808" s="391"/>
      <c r="NAT2808" s="391"/>
      <c r="NAU2808" s="391"/>
      <c r="NAV2808" s="391"/>
      <c r="NAW2808" s="391"/>
      <c r="NAX2808" s="391"/>
      <c r="NAY2808" s="391"/>
      <c r="NAZ2808" s="391"/>
      <c r="NBA2808" s="391"/>
      <c r="NBB2808" s="391"/>
      <c r="NBC2808" s="391"/>
      <c r="NBD2808" s="391"/>
      <c r="NBE2808" s="391"/>
      <c r="NBF2808" s="391"/>
      <c r="NBG2808" s="391"/>
      <c r="NBH2808" s="391"/>
      <c r="NBI2808" s="391"/>
      <c r="NBJ2808" s="391"/>
      <c r="NBK2808" s="391"/>
      <c r="NBL2808" s="391"/>
      <c r="NBM2808" s="391"/>
      <c r="NBN2808" s="391"/>
      <c r="NBO2808" s="391"/>
      <c r="NBP2808" s="391"/>
      <c r="NBQ2808" s="391"/>
      <c r="NBR2808" s="391"/>
      <c r="NBS2808" s="391"/>
      <c r="NBT2808" s="391"/>
      <c r="NBU2808" s="391"/>
      <c r="NBV2808" s="391"/>
      <c r="NBW2808" s="391"/>
      <c r="NBX2808" s="391"/>
      <c r="NBY2808" s="391"/>
      <c r="NBZ2808" s="391"/>
      <c r="NCA2808" s="391"/>
      <c r="NCB2808" s="391"/>
      <c r="NCC2808" s="391"/>
      <c r="NCD2808" s="391"/>
      <c r="NCE2808" s="391"/>
      <c r="NCF2808" s="391"/>
      <c r="NCG2808" s="391"/>
      <c r="NCH2808" s="391"/>
      <c r="NCI2808" s="391"/>
      <c r="NCJ2808" s="391"/>
      <c r="NCK2808" s="391"/>
      <c r="NCL2808" s="391"/>
      <c r="NCM2808" s="391"/>
      <c r="NCN2808" s="391"/>
      <c r="NCO2808" s="391"/>
      <c r="NCP2808" s="391"/>
      <c r="NCQ2808" s="391"/>
      <c r="NCR2808" s="391"/>
      <c r="NCS2808" s="391"/>
      <c r="NCT2808" s="391"/>
      <c r="NCU2808" s="391"/>
      <c r="NCV2808" s="391"/>
      <c r="NCW2808" s="391"/>
      <c r="NCX2808" s="391"/>
      <c r="NCY2808" s="391"/>
      <c r="NCZ2808" s="391"/>
      <c r="NDA2808" s="391"/>
      <c r="NDB2808" s="391"/>
      <c r="NDC2808" s="391"/>
      <c r="NDD2808" s="391"/>
      <c r="NDE2808" s="391"/>
      <c r="NDF2808" s="391"/>
      <c r="NDG2808" s="391"/>
      <c r="NDH2808" s="391"/>
      <c r="NDI2808" s="391"/>
      <c r="NDJ2808" s="391"/>
      <c r="NDK2808" s="391"/>
      <c r="NDL2808" s="391"/>
      <c r="NDM2808" s="391"/>
      <c r="NDN2808" s="391"/>
      <c r="NDO2808" s="391"/>
      <c r="NDP2808" s="391"/>
      <c r="NDQ2808" s="391"/>
      <c r="NDR2808" s="391"/>
      <c r="NDS2808" s="391"/>
      <c r="NDT2808" s="391"/>
      <c r="NDU2808" s="391"/>
      <c r="NDV2808" s="391"/>
      <c r="NDW2808" s="391"/>
      <c r="NDX2808" s="391"/>
      <c r="NDY2808" s="391"/>
      <c r="NDZ2808" s="391"/>
      <c r="NEA2808" s="391"/>
      <c r="NEB2808" s="391"/>
      <c r="NEC2808" s="391"/>
      <c r="NED2808" s="391"/>
      <c r="NEE2808" s="391"/>
      <c r="NEF2808" s="391"/>
      <c r="NEG2808" s="391"/>
      <c r="NEH2808" s="391"/>
      <c r="NEI2808" s="391"/>
      <c r="NEJ2808" s="391"/>
      <c r="NEK2808" s="391"/>
      <c r="NEL2808" s="391"/>
      <c r="NEM2808" s="391"/>
      <c r="NEN2808" s="391"/>
      <c r="NEO2808" s="391"/>
      <c r="NEP2808" s="391"/>
      <c r="NEQ2808" s="391"/>
      <c r="NER2808" s="391"/>
      <c r="NES2808" s="391"/>
      <c r="NET2808" s="391"/>
      <c r="NEU2808" s="391"/>
      <c r="NEV2808" s="391"/>
      <c r="NEW2808" s="391"/>
      <c r="NEX2808" s="391"/>
      <c r="NEY2808" s="391"/>
      <c r="NEZ2808" s="391"/>
      <c r="NFA2808" s="391"/>
      <c r="NFB2808" s="391"/>
      <c r="NFC2808" s="391"/>
      <c r="NFD2808" s="391"/>
      <c r="NFE2808" s="391"/>
      <c r="NFF2808" s="391"/>
      <c r="NFG2808" s="391"/>
      <c r="NFH2808" s="391"/>
      <c r="NFI2808" s="391"/>
      <c r="NFJ2808" s="391"/>
      <c r="NFK2808" s="391"/>
      <c r="NFL2808" s="391"/>
      <c r="NFM2808" s="391"/>
      <c r="NFN2808" s="391"/>
      <c r="NFO2808" s="391"/>
      <c r="NFP2808" s="391"/>
      <c r="NFQ2808" s="391"/>
      <c r="NFR2808" s="391"/>
      <c r="NFS2808" s="391"/>
      <c r="NFT2808" s="391"/>
      <c r="NFU2808" s="391"/>
      <c r="NFV2808" s="391"/>
      <c r="NFW2808" s="391"/>
      <c r="NFX2808" s="391"/>
      <c r="NFY2808" s="391"/>
      <c r="NFZ2808" s="391"/>
      <c r="NGA2808" s="391"/>
      <c r="NGB2808" s="391"/>
      <c r="NGC2808" s="391"/>
      <c r="NGD2808" s="391"/>
      <c r="NGE2808" s="391"/>
      <c r="NGF2808" s="391"/>
      <c r="NGG2808" s="391"/>
      <c r="NGH2808" s="391"/>
      <c r="NGI2808" s="391"/>
      <c r="NGJ2808" s="391"/>
      <c r="NGK2808" s="391"/>
      <c r="NGL2808" s="391"/>
      <c r="NGM2808" s="391"/>
      <c r="NGN2808" s="391"/>
      <c r="NGO2808" s="391"/>
      <c r="NGP2808" s="391"/>
      <c r="NGQ2808" s="391"/>
      <c r="NGR2808" s="391"/>
      <c r="NGS2808" s="391"/>
      <c r="NGT2808" s="391"/>
      <c r="NGU2808" s="391"/>
      <c r="NGV2808" s="391"/>
      <c r="NGW2808" s="391"/>
      <c r="NGX2808" s="391"/>
      <c r="NGY2808" s="391"/>
      <c r="NGZ2808" s="391"/>
      <c r="NHA2808" s="391"/>
      <c r="NHB2808" s="391"/>
      <c r="NHC2808" s="391"/>
      <c r="NHD2808" s="391"/>
      <c r="NHE2808" s="391"/>
      <c r="NHF2808" s="391"/>
      <c r="NHG2808" s="391"/>
      <c r="NHH2808" s="391"/>
      <c r="NHI2808" s="391"/>
      <c r="NHJ2808" s="391"/>
      <c r="NHK2808" s="391"/>
      <c r="NHL2808" s="391"/>
      <c r="NHM2808" s="391"/>
      <c r="NHN2808" s="391"/>
      <c r="NHO2808" s="391"/>
      <c r="NHP2808" s="391"/>
      <c r="NHQ2808" s="391"/>
      <c r="NHR2808" s="391"/>
      <c r="NHS2808" s="391"/>
      <c r="NHT2808" s="391"/>
      <c r="NHU2808" s="391"/>
      <c r="NHV2808" s="391"/>
      <c r="NHW2808" s="391"/>
      <c r="NHX2808" s="391"/>
      <c r="NHY2808" s="391"/>
      <c r="NHZ2808" s="391"/>
      <c r="NIA2808" s="391"/>
      <c r="NIB2808" s="391"/>
      <c r="NIC2808" s="391"/>
      <c r="NID2808" s="391"/>
      <c r="NIE2808" s="391"/>
      <c r="NIF2808" s="391"/>
      <c r="NIG2808" s="391"/>
      <c r="NIH2808" s="391"/>
      <c r="NII2808" s="391"/>
      <c r="NIJ2808" s="391"/>
      <c r="NIK2808" s="391"/>
      <c r="NIL2808" s="391"/>
      <c r="NIM2808" s="391"/>
      <c r="NIN2808" s="391"/>
      <c r="NIO2808" s="391"/>
      <c r="NIP2808" s="391"/>
      <c r="NIQ2808" s="391"/>
      <c r="NIR2808" s="391"/>
      <c r="NIS2808" s="391"/>
      <c r="NIT2808" s="391"/>
      <c r="NIU2808" s="391"/>
      <c r="NIV2808" s="391"/>
      <c r="NIW2808" s="391"/>
      <c r="NIX2808" s="391"/>
      <c r="NIY2808" s="391"/>
      <c r="NIZ2808" s="391"/>
      <c r="NJA2808" s="391"/>
      <c r="NJB2808" s="391"/>
      <c r="NJC2808" s="391"/>
      <c r="NJD2808" s="391"/>
      <c r="NJE2808" s="391"/>
      <c r="NJF2808" s="391"/>
      <c r="NJG2808" s="391"/>
      <c r="NJH2808" s="391"/>
      <c r="NJI2808" s="391"/>
      <c r="NJJ2808" s="391"/>
      <c r="NJK2808" s="391"/>
      <c r="NJL2808" s="391"/>
      <c r="NJM2808" s="391"/>
      <c r="NJN2808" s="391"/>
      <c r="NJO2808" s="391"/>
      <c r="NJP2808" s="391"/>
      <c r="NJQ2808" s="391"/>
      <c r="NJR2808" s="391"/>
      <c r="NJS2808" s="391"/>
      <c r="NJT2808" s="391"/>
      <c r="NJU2808" s="391"/>
      <c r="NJV2808" s="391"/>
      <c r="NJW2808" s="391"/>
      <c r="NJX2808" s="391"/>
      <c r="NJY2808" s="391"/>
      <c r="NJZ2808" s="391"/>
      <c r="NKA2808" s="391"/>
      <c r="NKB2808" s="391"/>
      <c r="NKC2808" s="391"/>
      <c r="NKD2808" s="391"/>
      <c r="NKE2808" s="391"/>
      <c r="NKF2808" s="391"/>
      <c r="NKG2808" s="391"/>
      <c r="NKH2808" s="391"/>
      <c r="NKI2808" s="391"/>
      <c r="NKJ2808" s="391"/>
      <c r="NKK2808" s="391"/>
      <c r="NKL2808" s="391"/>
      <c r="NKM2808" s="391"/>
      <c r="NKN2808" s="391"/>
      <c r="NKO2808" s="391"/>
      <c r="NKP2808" s="391"/>
      <c r="NKQ2808" s="391"/>
      <c r="NKR2808" s="391"/>
      <c r="NKS2808" s="391"/>
      <c r="NKT2808" s="391"/>
      <c r="NKU2808" s="391"/>
      <c r="NKV2808" s="391"/>
      <c r="NKW2808" s="391"/>
      <c r="NKX2808" s="391"/>
      <c r="NKY2808" s="391"/>
      <c r="NKZ2808" s="391"/>
      <c r="NLA2808" s="391"/>
      <c r="NLB2808" s="391"/>
      <c r="NLC2808" s="391"/>
      <c r="NLD2808" s="391"/>
      <c r="NLE2808" s="391"/>
      <c r="NLF2808" s="391"/>
      <c r="NLG2808" s="391"/>
      <c r="NLH2808" s="391"/>
      <c r="NLI2808" s="391"/>
      <c r="NLJ2808" s="391"/>
      <c r="NLK2808" s="391"/>
      <c r="NLL2808" s="391"/>
      <c r="NLM2808" s="391"/>
      <c r="NLN2808" s="391"/>
      <c r="NLO2808" s="391"/>
      <c r="NLP2808" s="391"/>
      <c r="NLQ2808" s="391"/>
      <c r="NLR2808" s="391"/>
      <c r="NLS2808" s="391"/>
      <c r="NLT2808" s="391"/>
      <c r="NLU2808" s="391"/>
      <c r="NLV2808" s="391"/>
      <c r="NLW2808" s="391"/>
      <c r="NLX2808" s="391"/>
      <c r="NLY2808" s="391"/>
      <c r="NLZ2808" s="391"/>
      <c r="NMA2808" s="391"/>
      <c r="NMB2808" s="391"/>
      <c r="NMC2808" s="391"/>
      <c r="NMD2808" s="391"/>
      <c r="NME2808" s="391"/>
      <c r="NMF2808" s="391"/>
      <c r="NMG2808" s="391"/>
      <c r="NMH2808" s="391"/>
      <c r="NMI2808" s="391"/>
      <c r="NMJ2808" s="391"/>
      <c r="NMK2808" s="391"/>
      <c r="NML2808" s="391"/>
      <c r="NMM2808" s="391"/>
      <c r="NMN2808" s="391"/>
      <c r="NMO2808" s="391"/>
      <c r="NMP2808" s="391"/>
      <c r="NMQ2808" s="391"/>
      <c r="NMR2808" s="391"/>
      <c r="NMS2808" s="391"/>
      <c r="NMT2808" s="391"/>
      <c r="NMU2808" s="391"/>
      <c r="NMV2808" s="391"/>
      <c r="NMW2808" s="391"/>
      <c r="NMX2808" s="391"/>
      <c r="NMY2808" s="391"/>
      <c r="NMZ2808" s="391"/>
      <c r="NNA2808" s="391"/>
      <c r="NNB2808" s="391"/>
      <c r="NNC2808" s="391"/>
      <c r="NND2808" s="391"/>
      <c r="NNE2808" s="391"/>
      <c r="NNF2808" s="391"/>
      <c r="NNG2808" s="391"/>
      <c r="NNH2808" s="391"/>
      <c r="NNI2808" s="391"/>
      <c r="NNJ2808" s="391"/>
      <c r="NNK2808" s="391"/>
      <c r="NNL2808" s="391"/>
      <c r="NNM2808" s="391"/>
      <c r="NNN2808" s="391"/>
      <c r="NNO2808" s="391"/>
      <c r="NNP2808" s="391"/>
      <c r="NNQ2808" s="391"/>
      <c r="NNR2808" s="391"/>
      <c r="NNS2808" s="391"/>
      <c r="NNT2808" s="391"/>
      <c r="NNU2808" s="391"/>
      <c r="NNV2808" s="391"/>
      <c r="NNW2808" s="391"/>
      <c r="NNX2808" s="391"/>
      <c r="NNY2808" s="391"/>
      <c r="NNZ2808" s="391"/>
      <c r="NOA2808" s="391"/>
      <c r="NOB2808" s="391"/>
      <c r="NOC2808" s="391"/>
      <c r="NOD2808" s="391"/>
      <c r="NOE2808" s="391"/>
      <c r="NOF2808" s="391"/>
      <c r="NOG2808" s="391"/>
      <c r="NOH2808" s="391"/>
      <c r="NOI2808" s="391"/>
      <c r="NOJ2808" s="391"/>
      <c r="NOK2808" s="391"/>
      <c r="NOL2808" s="391"/>
      <c r="NOM2808" s="391"/>
      <c r="NON2808" s="391"/>
      <c r="NOO2808" s="391"/>
      <c r="NOP2808" s="391"/>
      <c r="NOQ2808" s="391"/>
      <c r="NOR2808" s="391"/>
      <c r="NOS2808" s="391"/>
      <c r="NOT2808" s="391"/>
      <c r="NOU2808" s="391"/>
      <c r="NOV2808" s="391"/>
      <c r="NOW2808" s="391"/>
      <c r="NOX2808" s="391"/>
      <c r="NOY2808" s="391"/>
      <c r="NOZ2808" s="391"/>
      <c r="NPA2808" s="391"/>
      <c r="NPB2808" s="391"/>
      <c r="NPC2808" s="391"/>
      <c r="NPD2808" s="391"/>
      <c r="NPE2808" s="391"/>
      <c r="NPF2808" s="391"/>
      <c r="NPG2808" s="391"/>
      <c r="NPH2808" s="391"/>
      <c r="NPI2808" s="391"/>
      <c r="NPJ2808" s="391"/>
      <c r="NPK2808" s="391"/>
      <c r="NPL2808" s="391"/>
      <c r="NPM2808" s="391"/>
      <c r="NPN2808" s="391"/>
      <c r="NPO2808" s="391"/>
      <c r="NPP2808" s="391"/>
      <c r="NPQ2808" s="391"/>
      <c r="NPR2808" s="391"/>
      <c r="NPS2808" s="391"/>
      <c r="NPT2808" s="391"/>
      <c r="NPU2808" s="391"/>
      <c r="NPV2808" s="391"/>
      <c r="NPW2808" s="391"/>
      <c r="NPX2808" s="391"/>
      <c r="NPY2808" s="391"/>
      <c r="NPZ2808" s="391"/>
      <c r="NQA2808" s="391"/>
      <c r="NQB2808" s="391"/>
      <c r="NQC2808" s="391"/>
      <c r="NQD2808" s="391"/>
      <c r="NQE2808" s="391"/>
      <c r="NQF2808" s="391"/>
      <c r="NQG2808" s="391"/>
      <c r="NQH2808" s="391"/>
      <c r="NQI2808" s="391"/>
      <c r="NQJ2808" s="391"/>
      <c r="NQK2808" s="391"/>
      <c r="NQL2808" s="391"/>
      <c r="NQM2808" s="391"/>
      <c r="NQN2808" s="391"/>
      <c r="NQO2808" s="391"/>
      <c r="NQP2808" s="391"/>
      <c r="NQQ2808" s="391"/>
      <c r="NQR2808" s="391"/>
      <c r="NQS2808" s="391"/>
      <c r="NQT2808" s="391"/>
      <c r="NQU2808" s="391"/>
      <c r="NQV2808" s="391"/>
      <c r="NQW2808" s="391"/>
      <c r="NQX2808" s="391"/>
      <c r="NQY2808" s="391"/>
      <c r="NQZ2808" s="391"/>
      <c r="NRA2808" s="391"/>
      <c r="NRB2808" s="391"/>
      <c r="NRC2808" s="391"/>
      <c r="NRD2808" s="391"/>
      <c r="NRE2808" s="391"/>
      <c r="NRF2808" s="391"/>
      <c r="NRG2808" s="391"/>
      <c r="NRH2808" s="391"/>
      <c r="NRI2808" s="391"/>
      <c r="NRJ2808" s="391"/>
      <c r="NRK2808" s="391"/>
      <c r="NRL2808" s="391"/>
      <c r="NRM2808" s="391"/>
      <c r="NRN2808" s="391"/>
      <c r="NRO2808" s="391"/>
      <c r="NRP2808" s="391"/>
      <c r="NRQ2808" s="391"/>
      <c r="NRR2808" s="391"/>
      <c r="NRS2808" s="391"/>
      <c r="NRT2808" s="391"/>
      <c r="NRU2808" s="391"/>
      <c r="NRV2808" s="391"/>
      <c r="NRW2808" s="391"/>
      <c r="NRX2808" s="391"/>
      <c r="NRY2808" s="391"/>
      <c r="NRZ2808" s="391"/>
      <c r="NSA2808" s="391"/>
      <c r="NSB2808" s="391"/>
      <c r="NSC2808" s="391"/>
      <c r="NSD2808" s="391"/>
      <c r="NSE2808" s="391"/>
      <c r="NSF2808" s="391"/>
      <c r="NSG2808" s="391"/>
      <c r="NSH2808" s="391"/>
      <c r="NSI2808" s="391"/>
      <c r="NSJ2808" s="391"/>
      <c r="NSK2808" s="391"/>
      <c r="NSL2808" s="391"/>
      <c r="NSM2808" s="391"/>
      <c r="NSN2808" s="391"/>
      <c r="NSO2808" s="391"/>
      <c r="NSP2808" s="391"/>
      <c r="NSQ2808" s="391"/>
      <c r="NSR2808" s="391"/>
      <c r="NSS2808" s="391"/>
      <c r="NST2808" s="391"/>
      <c r="NSU2808" s="391"/>
      <c r="NSV2808" s="391"/>
      <c r="NSW2808" s="391"/>
      <c r="NSX2808" s="391"/>
      <c r="NSY2808" s="391"/>
      <c r="NSZ2808" s="391"/>
      <c r="NTA2808" s="391"/>
      <c r="NTB2808" s="391"/>
      <c r="NTC2808" s="391"/>
      <c r="NTD2808" s="391"/>
      <c r="NTE2808" s="391"/>
      <c r="NTF2808" s="391"/>
      <c r="NTG2808" s="391"/>
      <c r="NTH2808" s="391"/>
      <c r="NTI2808" s="391"/>
      <c r="NTJ2808" s="391"/>
      <c r="NTK2808" s="391"/>
      <c r="NTL2808" s="391"/>
      <c r="NTM2808" s="391"/>
      <c r="NTN2808" s="391"/>
      <c r="NTO2808" s="391"/>
      <c r="NTP2808" s="391"/>
      <c r="NTQ2808" s="391"/>
      <c r="NTR2808" s="391"/>
      <c r="NTS2808" s="391"/>
      <c r="NTT2808" s="391"/>
      <c r="NTU2808" s="391"/>
      <c r="NTV2808" s="391"/>
      <c r="NTW2808" s="391"/>
      <c r="NTX2808" s="391"/>
      <c r="NTY2808" s="391"/>
      <c r="NTZ2808" s="391"/>
      <c r="NUA2808" s="391"/>
      <c r="NUB2808" s="391"/>
      <c r="NUC2808" s="391"/>
      <c r="NUD2808" s="391"/>
      <c r="NUE2808" s="391"/>
      <c r="NUF2808" s="391"/>
      <c r="NUG2808" s="391"/>
      <c r="NUH2808" s="391"/>
      <c r="NUI2808" s="391"/>
      <c r="NUJ2808" s="391"/>
      <c r="NUK2808" s="391"/>
      <c r="NUL2808" s="391"/>
      <c r="NUM2808" s="391"/>
      <c r="NUN2808" s="391"/>
      <c r="NUO2808" s="391"/>
      <c r="NUP2808" s="391"/>
      <c r="NUQ2808" s="391"/>
      <c r="NUR2808" s="391"/>
      <c r="NUS2808" s="391"/>
      <c r="NUT2808" s="391"/>
      <c r="NUU2808" s="391"/>
      <c r="NUV2808" s="391"/>
      <c r="NUW2808" s="391"/>
      <c r="NUX2808" s="391"/>
      <c r="NUY2808" s="391"/>
      <c r="NUZ2808" s="391"/>
      <c r="NVA2808" s="391"/>
      <c r="NVB2808" s="391"/>
      <c r="NVC2808" s="391"/>
      <c r="NVD2808" s="391"/>
      <c r="NVE2808" s="391"/>
      <c r="NVF2808" s="391"/>
      <c r="NVG2808" s="391"/>
      <c r="NVH2808" s="391"/>
      <c r="NVI2808" s="391"/>
      <c r="NVJ2808" s="391"/>
      <c r="NVK2808" s="391"/>
      <c r="NVL2808" s="391"/>
      <c r="NVM2808" s="391"/>
      <c r="NVN2808" s="391"/>
      <c r="NVO2808" s="391"/>
      <c r="NVP2808" s="391"/>
      <c r="NVQ2808" s="391"/>
      <c r="NVR2808" s="391"/>
      <c r="NVS2808" s="391"/>
      <c r="NVT2808" s="391"/>
      <c r="NVU2808" s="391"/>
      <c r="NVV2808" s="391"/>
      <c r="NVW2808" s="391"/>
      <c r="NVX2808" s="391"/>
      <c r="NVY2808" s="391"/>
      <c r="NVZ2808" s="391"/>
      <c r="NWA2808" s="391"/>
      <c r="NWB2808" s="391"/>
      <c r="NWC2808" s="391"/>
      <c r="NWD2808" s="391"/>
      <c r="NWE2808" s="391"/>
      <c r="NWF2808" s="391"/>
      <c r="NWG2808" s="391"/>
      <c r="NWH2808" s="391"/>
      <c r="NWI2808" s="391"/>
      <c r="NWJ2808" s="391"/>
      <c r="NWK2808" s="391"/>
      <c r="NWL2808" s="391"/>
      <c r="NWM2808" s="391"/>
      <c r="NWN2808" s="391"/>
      <c r="NWO2808" s="391"/>
      <c r="NWP2808" s="391"/>
      <c r="NWQ2808" s="391"/>
      <c r="NWR2808" s="391"/>
      <c r="NWS2808" s="391"/>
      <c r="NWT2808" s="391"/>
      <c r="NWU2808" s="391"/>
      <c r="NWV2808" s="391"/>
      <c r="NWW2808" s="391"/>
      <c r="NWX2808" s="391"/>
      <c r="NWY2808" s="391"/>
      <c r="NWZ2808" s="391"/>
      <c r="NXA2808" s="391"/>
      <c r="NXB2808" s="391"/>
      <c r="NXC2808" s="391"/>
      <c r="NXD2808" s="391"/>
      <c r="NXE2808" s="391"/>
      <c r="NXF2808" s="391"/>
      <c r="NXG2808" s="391"/>
      <c r="NXH2808" s="391"/>
      <c r="NXI2808" s="391"/>
      <c r="NXJ2808" s="391"/>
      <c r="NXK2808" s="391"/>
      <c r="NXL2808" s="391"/>
      <c r="NXM2808" s="391"/>
      <c r="NXN2808" s="391"/>
      <c r="NXO2808" s="391"/>
      <c r="NXP2808" s="391"/>
      <c r="NXQ2808" s="391"/>
      <c r="NXR2808" s="391"/>
      <c r="NXS2808" s="391"/>
      <c r="NXT2808" s="391"/>
      <c r="NXU2808" s="391"/>
      <c r="NXV2808" s="391"/>
      <c r="NXW2808" s="391"/>
      <c r="NXX2808" s="391"/>
      <c r="NXY2808" s="391"/>
      <c r="NXZ2808" s="391"/>
      <c r="NYA2808" s="391"/>
      <c r="NYB2808" s="391"/>
      <c r="NYC2808" s="391"/>
      <c r="NYD2808" s="391"/>
      <c r="NYE2808" s="391"/>
      <c r="NYF2808" s="391"/>
      <c r="NYG2808" s="391"/>
      <c r="NYH2808" s="391"/>
      <c r="NYI2808" s="391"/>
      <c r="NYJ2808" s="391"/>
      <c r="NYK2808" s="391"/>
      <c r="NYL2808" s="391"/>
      <c r="NYM2808" s="391"/>
      <c r="NYN2808" s="391"/>
      <c r="NYO2808" s="391"/>
      <c r="NYP2808" s="391"/>
      <c r="NYQ2808" s="391"/>
      <c r="NYR2808" s="391"/>
      <c r="NYS2808" s="391"/>
      <c r="NYT2808" s="391"/>
      <c r="NYU2808" s="391"/>
      <c r="NYV2808" s="391"/>
      <c r="NYW2808" s="391"/>
      <c r="NYX2808" s="391"/>
      <c r="NYY2808" s="391"/>
      <c r="NYZ2808" s="391"/>
      <c r="NZA2808" s="391"/>
      <c r="NZB2808" s="391"/>
      <c r="NZC2808" s="391"/>
      <c r="NZD2808" s="391"/>
      <c r="NZE2808" s="391"/>
      <c r="NZF2808" s="391"/>
      <c r="NZG2808" s="391"/>
      <c r="NZH2808" s="391"/>
      <c r="NZI2808" s="391"/>
      <c r="NZJ2808" s="391"/>
      <c r="NZK2808" s="391"/>
      <c r="NZL2808" s="391"/>
      <c r="NZM2808" s="391"/>
      <c r="NZN2808" s="391"/>
      <c r="NZO2808" s="391"/>
      <c r="NZP2808" s="391"/>
      <c r="NZQ2808" s="391"/>
      <c r="NZR2808" s="391"/>
      <c r="NZS2808" s="391"/>
      <c r="NZT2808" s="391"/>
      <c r="NZU2808" s="391"/>
      <c r="NZV2808" s="391"/>
      <c r="NZW2808" s="391"/>
      <c r="NZX2808" s="391"/>
      <c r="NZY2808" s="391"/>
      <c r="NZZ2808" s="391"/>
      <c r="OAA2808" s="391"/>
      <c r="OAB2808" s="391"/>
      <c r="OAC2808" s="391"/>
      <c r="OAD2808" s="391"/>
      <c r="OAE2808" s="391"/>
      <c r="OAF2808" s="391"/>
      <c r="OAG2808" s="391"/>
      <c r="OAH2808" s="391"/>
      <c r="OAI2808" s="391"/>
      <c r="OAJ2808" s="391"/>
      <c r="OAK2808" s="391"/>
      <c r="OAL2808" s="391"/>
      <c r="OAM2808" s="391"/>
      <c r="OAN2808" s="391"/>
      <c r="OAO2808" s="391"/>
      <c r="OAP2808" s="391"/>
      <c r="OAQ2808" s="391"/>
      <c r="OAR2808" s="391"/>
      <c r="OAS2808" s="391"/>
      <c r="OAT2808" s="391"/>
      <c r="OAU2808" s="391"/>
      <c r="OAV2808" s="391"/>
      <c r="OAW2808" s="391"/>
      <c r="OAX2808" s="391"/>
      <c r="OAY2808" s="391"/>
      <c r="OAZ2808" s="391"/>
      <c r="OBA2808" s="391"/>
      <c r="OBB2808" s="391"/>
      <c r="OBC2808" s="391"/>
      <c r="OBD2808" s="391"/>
      <c r="OBE2808" s="391"/>
      <c r="OBF2808" s="391"/>
      <c r="OBG2808" s="391"/>
      <c r="OBH2808" s="391"/>
      <c r="OBI2808" s="391"/>
      <c r="OBJ2808" s="391"/>
      <c r="OBK2808" s="391"/>
      <c r="OBL2808" s="391"/>
      <c r="OBM2808" s="391"/>
      <c r="OBN2808" s="391"/>
      <c r="OBO2808" s="391"/>
      <c r="OBP2808" s="391"/>
      <c r="OBQ2808" s="391"/>
      <c r="OBR2808" s="391"/>
      <c r="OBS2808" s="391"/>
      <c r="OBT2808" s="391"/>
      <c r="OBU2808" s="391"/>
      <c r="OBV2808" s="391"/>
      <c r="OBW2808" s="391"/>
      <c r="OBX2808" s="391"/>
      <c r="OBY2808" s="391"/>
      <c r="OBZ2808" s="391"/>
      <c r="OCA2808" s="391"/>
      <c r="OCB2808" s="391"/>
      <c r="OCC2808" s="391"/>
      <c r="OCD2808" s="391"/>
      <c r="OCE2808" s="391"/>
      <c r="OCF2808" s="391"/>
      <c r="OCG2808" s="391"/>
      <c r="OCH2808" s="391"/>
      <c r="OCI2808" s="391"/>
      <c r="OCJ2808" s="391"/>
      <c r="OCK2808" s="391"/>
      <c r="OCL2808" s="391"/>
      <c r="OCM2808" s="391"/>
      <c r="OCN2808" s="391"/>
      <c r="OCO2808" s="391"/>
      <c r="OCP2808" s="391"/>
      <c r="OCQ2808" s="391"/>
      <c r="OCR2808" s="391"/>
      <c r="OCS2808" s="391"/>
      <c r="OCT2808" s="391"/>
      <c r="OCU2808" s="391"/>
      <c r="OCV2808" s="391"/>
      <c r="OCW2808" s="391"/>
      <c r="OCX2808" s="391"/>
      <c r="OCY2808" s="391"/>
      <c r="OCZ2808" s="391"/>
      <c r="ODA2808" s="391"/>
      <c r="ODB2808" s="391"/>
      <c r="ODC2808" s="391"/>
      <c r="ODD2808" s="391"/>
      <c r="ODE2808" s="391"/>
      <c r="ODF2808" s="391"/>
      <c r="ODG2808" s="391"/>
      <c r="ODH2808" s="391"/>
      <c r="ODI2808" s="391"/>
      <c r="ODJ2808" s="391"/>
      <c r="ODK2808" s="391"/>
      <c r="ODL2808" s="391"/>
      <c r="ODM2808" s="391"/>
      <c r="ODN2808" s="391"/>
      <c r="ODO2808" s="391"/>
      <c r="ODP2808" s="391"/>
      <c r="ODQ2808" s="391"/>
      <c r="ODR2808" s="391"/>
      <c r="ODS2808" s="391"/>
      <c r="ODT2808" s="391"/>
      <c r="ODU2808" s="391"/>
      <c r="ODV2808" s="391"/>
      <c r="ODW2808" s="391"/>
      <c r="ODX2808" s="391"/>
      <c r="ODY2808" s="391"/>
      <c r="ODZ2808" s="391"/>
      <c r="OEA2808" s="391"/>
      <c r="OEB2808" s="391"/>
      <c r="OEC2808" s="391"/>
      <c r="OED2808" s="391"/>
      <c r="OEE2808" s="391"/>
      <c r="OEF2808" s="391"/>
      <c r="OEG2808" s="391"/>
      <c r="OEH2808" s="391"/>
      <c r="OEI2808" s="391"/>
      <c r="OEJ2808" s="391"/>
      <c r="OEK2808" s="391"/>
      <c r="OEL2808" s="391"/>
      <c r="OEM2808" s="391"/>
      <c r="OEN2808" s="391"/>
      <c r="OEO2808" s="391"/>
      <c r="OEP2808" s="391"/>
      <c r="OEQ2808" s="391"/>
      <c r="OER2808" s="391"/>
      <c r="OES2808" s="391"/>
      <c r="OET2808" s="391"/>
      <c r="OEU2808" s="391"/>
      <c r="OEV2808" s="391"/>
      <c r="OEW2808" s="391"/>
      <c r="OEX2808" s="391"/>
      <c r="OEY2808" s="391"/>
      <c r="OEZ2808" s="391"/>
      <c r="OFA2808" s="391"/>
      <c r="OFB2808" s="391"/>
      <c r="OFC2808" s="391"/>
      <c r="OFD2808" s="391"/>
      <c r="OFE2808" s="391"/>
      <c r="OFF2808" s="391"/>
      <c r="OFG2808" s="391"/>
      <c r="OFH2808" s="391"/>
      <c r="OFI2808" s="391"/>
      <c r="OFJ2808" s="391"/>
      <c r="OFK2808" s="391"/>
      <c r="OFL2808" s="391"/>
      <c r="OFM2808" s="391"/>
      <c r="OFN2808" s="391"/>
      <c r="OFO2808" s="391"/>
      <c r="OFP2808" s="391"/>
      <c r="OFQ2808" s="391"/>
      <c r="OFR2808" s="391"/>
      <c r="OFS2808" s="391"/>
      <c r="OFT2808" s="391"/>
      <c r="OFU2808" s="391"/>
      <c r="OFV2808" s="391"/>
      <c r="OFW2808" s="391"/>
      <c r="OFX2808" s="391"/>
      <c r="OFY2808" s="391"/>
      <c r="OFZ2808" s="391"/>
      <c r="OGA2808" s="391"/>
      <c r="OGB2808" s="391"/>
      <c r="OGC2808" s="391"/>
      <c r="OGD2808" s="391"/>
      <c r="OGE2808" s="391"/>
      <c r="OGF2808" s="391"/>
      <c r="OGG2808" s="391"/>
      <c r="OGH2808" s="391"/>
      <c r="OGI2808" s="391"/>
      <c r="OGJ2808" s="391"/>
      <c r="OGK2808" s="391"/>
      <c r="OGL2808" s="391"/>
      <c r="OGM2808" s="391"/>
      <c r="OGN2808" s="391"/>
      <c r="OGO2808" s="391"/>
      <c r="OGP2808" s="391"/>
      <c r="OGQ2808" s="391"/>
      <c r="OGR2808" s="391"/>
      <c r="OGS2808" s="391"/>
      <c r="OGT2808" s="391"/>
      <c r="OGU2808" s="391"/>
      <c r="OGV2808" s="391"/>
      <c r="OGW2808" s="391"/>
      <c r="OGX2808" s="391"/>
      <c r="OGY2808" s="391"/>
      <c r="OGZ2808" s="391"/>
      <c r="OHA2808" s="391"/>
      <c r="OHB2808" s="391"/>
      <c r="OHC2808" s="391"/>
      <c r="OHD2808" s="391"/>
      <c r="OHE2808" s="391"/>
      <c r="OHF2808" s="391"/>
      <c r="OHG2808" s="391"/>
      <c r="OHH2808" s="391"/>
      <c r="OHI2808" s="391"/>
      <c r="OHJ2808" s="391"/>
      <c r="OHK2808" s="391"/>
      <c r="OHL2808" s="391"/>
      <c r="OHM2808" s="391"/>
      <c r="OHN2808" s="391"/>
      <c r="OHO2808" s="391"/>
      <c r="OHP2808" s="391"/>
      <c r="OHQ2808" s="391"/>
      <c r="OHR2808" s="391"/>
      <c r="OHS2808" s="391"/>
      <c r="OHT2808" s="391"/>
      <c r="OHU2808" s="391"/>
      <c r="OHV2808" s="391"/>
      <c r="OHW2808" s="391"/>
      <c r="OHX2808" s="391"/>
      <c r="OHY2808" s="391"/>
      <c r="OHZ2808" s="391"/>
      <c r="OIA2808" s="391"/>
      <c r="OIB2808" s="391"/>
      <c r="OIC2808" s="391"/>
      <c r="OID2808" s="391"/>
      <c r="OIE2808" s="391"/>
      <c r="OIF2808" s="391"/>
      <c r="OIG2808" s="391"/>
      <c r="OIH2808" s="391"/>
      <c r="OII2808" s="391"/>
      <c r="OIJ2808" s="391"/>
      <c r="OIK2808" s="391"/>
      <c r="OIL2808" s="391"/>
      <c r="OIM2808" s="391"/>
      <c r="OIN2808" s="391"/>
      <c r="OIO2808" s="391"/>
      <c r="OIP2808" s="391"/>
      <c r="OIQ2808" s="391"/>
      <c r="OIR2808" s="391"/>
      <c r="OIS2808" s="391"/>
      <c r="OIT2808" s="391"/>
      <c r="OIU2808" s="391"/>
      <c r="OIV2808" s="391"/>
      <c r="OIW2808" s="391"/>
      <c r="OIX2808" s="391"/>
      <c r="OIY2808" s="391"/>
      <c r="OIZ2808" s="391"/>
      <c r="OJA2808" s="391"/>
      <c r="OJB2808" s="391"/>
      <c r="OJC2808" s="391"/>
      <c r="OJD2808" s="391"/>
      <c r="OJE2808" s="391"/>
      <c r="OJF2808" s="391"/>
      <c r="OJG2808" s="391"/>
      <c r="OJH2808" s="391"/>
      <c r="OJI2808" s="391"/>
      <c r="OJJ2808" s="391"/>
      <c r="OJK2808" s="391"/>
      <c r="OJL2808" s="391"/>
      <c r="OJM2808" s="391"/>
      <c r="OJN2808" s="391"/>
      <c r="OJO2808" s="391"/>
      <c r="OJP2808" s="391"/>
      <c r="OJQ2808" s="391"/>
      <c r="OJR2808" s="391"/>
      <c r="OJS2808" s="391"/>
      <c r="OJT2808" s="391"/>
      <c r="OJU2808" s="391"/>
      <c r="OJV2808" s="391"/>
      <c r="OJW2808" s="391"/>
      <c r="OJX2808" s="391"/>
      <c r="OJY2808" s="391"/>
      <c r="OJZ2808" s="391"/>
      <c r="OKA2808" s="391"/>
      <c r="OKB2808" s="391"/>
      <c r="OKC2808" s="391"/>
      <c r="OKD2808" s="391"/>
      <c r="OKE2808" s="391"/>
      <c r="OKF2808" s="391"/>
      <c r="OKG2808" s="391"/>
      <c r="OKH2808" s="391"/>
      <c r="OKI2808" s="391"/>
      <c r="OKJ2808" s="391"/>
      <c r="OKK2808" s="391"/>
      <c r="OKL2808" s="391"/>
      <c r="OKM2808" s="391"/>
      <c r="OKN2808" s="391"/>
      <c r="OKO2808" s="391"/>
      <c r="OKP2808" s="391"/>
      <c r="OKQ2808" s="391"/>
      <c r="OKR2808" s="391"/>
      <c r="OKS2808" s="391"/>
      <c r="OKT2808" s="391"/>
      <c r="OKU2808" s="391"/>
      <c r="OKV2808" s="391"/>
      <c r="OKW2808" s="391"/>
      <c r="OKX2808" s="391"/>
      <c r="OKY2808" s="391"/>
      <c r="OKZ2808" s="391"/>
      <c r="OLA2808" s="391"/>
      <c r="OLB2808" s="391"/>
      <c r="OLC2808" s="391"/>
      <c r="OLD2808" s="391"/>
      <c r="OLE2808" s="391"/>
      <c r="OLF2808" s="391"/>
      <c r="OLG2808" s="391"/>
      <c r="OLH2808" s="391"/>
      <c r="OLI2808" s="391"/>
      <c r="OLJ2808" s="391"/>
      <c r="OLK2808" s="391"/>
      <c r="OLL2808" s="391"/>
      <c r="OLM2808" s="391"/>
      <c r="OLN2808" s="391"/>
      <c r="OLO2808" s="391"/>
      <c r="OLP2808" s="391"/>
      <c r="OLQ2808" s="391"/>
      <c r="OLR2808" s="391"/>
      <c r="OLS2808" s="391"/>
      <c r="OLT2808" s="391"/>
      <c r="OLU2808" s="391"/>
      <c r="OLV2808" s="391"/>
      <c r="OLW2808" s="391"/>
      <c r="OLX2808" s="391"/>
      <c r="OLY2808" s="391"/>
      <c r="OLZ2808" s="391"/>
      <c r="OMA2808" s="391"/>
      <c r="OMB2808" s="391"/>
      <c r="OMC2808" s="391"/>
      <c r="OMD2808" s="391"/>
      <c r="OME2808" s="391"/>
      <c r="OMF2808" s="391"/>
      <c r="OMG2808" s="391"/>
      <c r="OMH2808" s="391"/>
      <c r="OMI2808" s="391"/>
      <c r="OMJ2808" s="391"/>
      <c r="OMK2808" s="391"/>
      <c r="OML2808" s="391"/>
      <c r="OMM2808" s="391"/>
      <c r="OMN2808" s="391"/>
      <c r="OMO2808" s="391"/>
      <c r="OMP2808" s="391"/>
      <c r="OMQ2808" s="391"/>
      <c r="OMR2808" s="391"/>
      <c r="OMS2808" s="391"/>
      <c r="OMT2808" s="391"/>
      <c r="OMU2808" s="391"/>
      <c r="OMV2808" s="391"/>
      <c r="OMW2808" s="391"/>
      <c r="OMX2808" s="391"/>
      <c r="OMY2808" s="391"/>
      <c r="OMZ2808" s="391"/>
      <c r="ONA2808" s="391"/>
      <c r="ONB2808" s="391"/>
      <c r="ONC2808" s="391"/>
      <c r="OND2808" s="391"/>
      <c r="ONE2808" s="391"/>
      <c r="ONF2808" s="391"/>
      <c r="ONG2808" s="391"/>
      <c r="ONH2808" s="391"/>
      <c r="ONI2808" s="391"/>
      <c r="ONJ2808" s="391"/>
      <c r="ONK2808" s="391"/>
      <c r="ONL2808" s="391"/>
      <c r="ONM2808" s="391"/>
      <c r="ONN2808" s="391"/>
      <c r="ONO2808" s="391"/>
      <c r="ONP2808" s="391"/>
      <c r="ONQ2808" s="391"/>
      <c r="ONR2808" s="391"/>
      <c r="ONS2808" s="391"/>
      <c r="ONT2808" s="391"/>
      <c r="ONU2808" s="391"/>
      <c r="ONV2808" s="391"/>
      <c r="ONW2808" s="391"/>
      <c r="ONX2808" s="391"/>
      <c r="ONY2808" s="391"/>
      <c r="ONZ2808" s="391"/>
      <c r="OOA2808" s="391"/>
      <c r="OOB2808" s="391"/>
      <c r="OOC2808" s="391"/>
      <c r="OOD2808" s="391"/>
      <c r="OOE2808" s="391"/>
      <c r="OOF2808" s="391"/>
      <c r="OOG2808" s="391"/>
      <c r="OOH2808" s="391"/>
      <c r="OOI2808" s="391"/>
      <c r="OOJ2808" s="391"/>
      <c r="OOK2808" s="391"/>
      <c r="OOL2808" s="391"/>
      <c r="OOM2808" s="391"/>
      <c r="OON2808" s="391"/>
      <c r="OOO2808" s="391"/>
      <c r="OOP2808" s="391"/>
      <c r="OOQ2808" s="391"/>
      <c r="OOR2808" s="391"/>
      <c r="OOS2808" s="391"/>
      <c r="OOT2808" s="391"/>
      <c r="OOU2808" s="391"/>
      <c r="OOV2808" s="391"/>
      <c r="OOW2808" s="391"/>
      <c r="OOX2808" s="391"/>
      <c r="OOY2808" s="391"/>
      <c r="OOZ2808" s="391"/>
      <c r="OPA2808" s="391"/>
      <c r="OPB2808" s="391"/>
      <c r="OPC2808" s="391"/>
      <c r="OPD2808" s="391"/>
      <c r="OPE2808" s="391"/>
      <c r="OPF2808" s="391"/>
      <c r="OPG2808" s="391"/>
      <c r="OPH2808" s="391"/>
      <c r="OPI2808" s="391"/>
      <c r="OPJ2808" s="391"/>
      <c r="OPK2808" s="391"/>
      <c r="OPL2808" s="391"/>
      <c r="OPM2808" s="391"/>
      <c r="OPN2808" s="391"/>
      <c r="OPO2808" s="391"/>
      <c r="OPP2808" s="391"/>
      <c r="OPQ2808" s="391"/>
      <c r="OPR2808" s="391"/>
      <c r="OPS2808" s="391"/>
      <c r="OPT2808" s="391"/>
      <c r="OPU2808" s="391"/>
      <c r="OPV2808" s="391"/>
      <c r="OPW2808" s="391"/>
      <c r="OPX2808" s="391"/>
      <c r="OPY2808" s="391"/>
      <c r="OPZ2808" s="391"/>
      <c r="OQA2808" s="391"/>
      <c r="OQB2808" s="391"/>
      <c r="OQC2808" s="391"/>
      <c r="OQD2808" s="391"/>
      <c r="OQE2808" s="391"/>
      <c r="OQF2808" s="391"/>
      <c r="OQG2808" s="391"/>
      <c r="OQH2808" s="391"/>
      <c r="OQI2808" s="391"/>
      <c r="OQJ2808" s="391"/>
      <c r="OQK2808" s="391"/>
      <c r="OQL2808" s="391"/>
      <c r="OQM2808" s="391"/>
      <c r="OQN2808" s="391"/>
      <c r="OQO2808" s="391"/>
      <c r="OQP2808" s="391"/>
      <c r="OQQ2808" s="391"/>
      <c r="OQR2808" s="391"/>
      <c r="OQS2808" s="391"/>
      <c r="OQT2808" s="391"/>
      <c r="OQU2808" s="391"/>
      <c r="OQV2808" s="391"/>
      <c r="OQW2808" s="391"/>
      <c r="OQX2808" s="391"/>
      <c r="OQY2808" s="391"/>
      <c r="OQZ2808" s="391"/>
      <c r="ORA2808" s="391"/>
      <c r="ORB2808" s="391"/>
      <c r="ORC2808" s="391"/>
      <c r="ORD2808" s="391"/>
      <c r="ORE2808" s="391"/>
      <c r="ORF2808" s="391"/>
      <c r="ORG2808" s="391"/>
      <c r="ORH2808" s="391"/>
      <c r="ORI2808" s="391"/>
      <c r="ORJ2808" s="391"/>
      <c r="ORK2808" s="391"/>
      <c r="ORL2808" s="391"/>
      <c r="ORM2808" s="391"/>
      <c r="ORN2808" s="391"/>
      <c r="ORO2808" s="391"/>
      <c r="ORP2808" s="391"/>
      <c r="ORQ2808" s="391"/>
      <c r="ORR2808" s="391"/>
      <c r="ORS2808" s="391"/>
      <c r="ORT2808" s="391"/>
      <c r="ORU2808" s="391"/>
      <c r="ORV2808" s="391"/>
      <c r="ORW2808" s="391"/>
      <c r="ORX2808" s="391"/>
      <c r="ORY2808" s="391"/>
      <c r="ORZ2808" s="391"/>
      <c r="OSA2808" s="391"/>
      <c r="OSB2808" s="391"/>
      <c r="OSC2808" s="391"/>
      <c r="OSD2808" s="391"/>
      <c r="OSE2808" s="391"/>
      <c r="OSF2808" s="391"/>
      <c r="OSG2808" s="391"/>
      <c r="OSH2808" s="391"/>
      <c r="OSI2808" s="391"/>
      <c r="OSJ2808" s="391"/>
      <c r="OSK2808" s="391"/>
      <c r="OSL2808" s="391"/>
      <c r="OSM2808" s="391"/>
      <c r="OSN2808" s="391"/>
      <c r="OSO2808" s="391"/>
      <c r="OSP2808" s="391"/>
      <c r="OSQ2808" s="391"/>
      <c r="OSR2808" s="391"/>
      <c r="OSS2808" s="391"/>
      <c r="OST2808" s="391"/>
      <c r="OSU2808" s="391"/>
      <c r="OSV2808" s="391"/>
      <c r="OSW2808" s="391"/>
      <c r="OSX2808" s="391"/>
      <c r="OSY2808" s="391"/>
      <c r="OSZ2808" s="391"/>
      <c r="OTA2808" s="391"/>
      <c r="OTB2808" s="391"/>
      <c r="OTC2808" s="391"/>
      <c r="OTD2808" s="391"/>
      <c r="OTE2808" s="391"/>
      <c r="OTF2808" s="391"/>
      <c r="OTG2808" s="391"/>
      <c r="OTH2808" s="391"/>
      <c r="OTI2808" s="391"/>
      <c r="OTJ2808" s="391"/>
      <c r="OTK2808" s="391"/>
      <c r="OTL2808" s="391"/>
      <c r="OTM2808" s="391"/>
      <c r="OTN2808" s="391"/>
      <c r="OTO2808" s="391"/>
      <c r="OTP2808" s="391"/>
      <c r="OTQ2808" s="391"/>
      <c r="OTR2808" s="391"/>
      <c r="OTS2808" s="391"/>
      <c r="OTT2808" s="391"/>
      <c r="OTU2808" s="391"/>
      <c r="OTV2808" s="391"/>
      <c r="OTW2808" s="391"/>
      <c r="OTX2808" s="391"/>
      <c r="OTY2808" s="391"/>
      <c r="OTZ2808" s="391"/>
      <c r="OUA2808" s="391"/>
      <c r="OUB2808" s="391"/>
      <c r="OUC2808" s="391"/>
      <c r="OUD2808" s="391"/>
      <c r="OUE2808" s="391"/>
      <c r="OUF2808" s="391"/>
      <c r="OUG2808" s="391"/>
      <c r="OUH2808" s="391"/>
      <c r="OUI2808" s="391"/>
      <c r="OUJ2808" s="391"/>
      <c r="OUK2808" s="391"/>
      <c r="OUL2808" s="391"/>
      <c r="OUM2808" s="391"/>
      <c r="OUN2808" s="391"/>
      <c r="OUO2808" s="391"/>
      <c r="OUP2808" s="391"/>
      <c r="OUQ2808" s="391"/>
      <c r="OUR2808" s="391"/>
      <c r="OUS2808" s="391"/>
      <c r="OUT2808" s="391"/>
      <c r="OUU2808" s="391"/>
      <c r="OUV2808" s="391"/>
      <c r="OUW2808" s="391"/>
      <c r="OUX2808" s="391"/>
      <c r="OUY2808" s="391"/>
      <c r="OUZ2808" s="391"/>
      <c r="OVA2808" s="391"/>
      <c r="OVB2808" s="391"/>
      <c r="OVC2808" s="391"/>
      <c r="OVD2808" s="391"/>
      <c r="OVE2808" s="391"/>
      <c r="OVF2808" s="391"/>
      <c r="OVG2808" s="391"/>
      <c r="OVH2808" s="391"/>
      <c r="OVI2808" s="391"/>
      <c r="OVJ2808" s="391"/>
      <c r="OVK2808" s="391"/>
      <c r="OVL2808" s="391"/>
      <c r="OVM2808" s="391"/>
      <c r="OVN2808" s="391"/>
      <c r="OVO2808" s="391"/>
      <c r="OVP2808" s="391"/>
      <c r="OVQ2808" s="391"/>
      <c r="OVR2808" s="391"/>
      <c r="OVS2808" s="391"/>
      <c r="OVT2808" s="391"/>
      <c r="OVU2808" s="391"/>
      <c r="OVV2808" s="391"/>
      <c r="OVW2808" s="391"/>
      <c r="OVX2808" s="391"/>
      <c r="OVY2808" s="391"/>
      <c r="OVZ2808" s="391"/>
      <c r="OWA2808" s="391"/>
      <c r="OWB2808" s="391"/>
      <c r="OWC2808" s="391"/>
      <c r="OWD2808" s="391"/>
      <c r="OWE2808" s="391"/>
      <c r="OWF2808" s="391"/>
      <c r="OWG2808" s="391"/>
      <c r="OWH2808" s="391"/>
      <c r="OWI2808" s="391"/>
      <c r="OWJ2808" s="391"/>
      <c r="OWK2808" s="391"/>
      <c r="OWL2808" s="391"/>
      <c r="OWM2808" s="391"/>
      <c r="OWN2808" s="391"/>
      <c r="OWO2808" s="391"/>
      <c r="OWP2808" s="391"/>
      <c r="OWQ2808" s="391"/>
      <c r="OWR2808" s="391"/>
      <c r="OWS2808" s="391"/>
      <c r="OWT2808" s="391"/>
      <c r="OWU2808" s="391"/>
      <c r="OWV2808" s="391"/>
      <c r="OWW2808" s="391"/>
      <c r="OWX2808" s="391"/>
      <c r="OWY2808" s="391"/>
      <c r="OWZ2808" s="391"/>
      <c r="OXA2808" s="391"/>
      <c r="OXB2808" s="391"/>
      <c r="OXC2808" s="391"/>
      <c r="OXD2808" s="391"/>
      <c r="OXE2808" s="391"/>
      <c r="OXF2808" s="391"/>
      <c r="OXG2808" s="391"/>
      <c r="OXH2808" s="391"/>
      <c r="OXI2808" s="391"/>
      <c r="OXJ2808" s="391"/>
      <c r="OXK2808" s="391"/>
      <c r="OXL2808" s="391"/>
      <c r="OXM2808" s="391"/>
      <c r="OXN2808" s="391"/>
      <c r="OXO2808" s="391"/>
      <c r="OXP2808" s="391"/>
      <c r="OXQ2808" s="391"/>
      <c r="OXR2808" s="391"/>
      <c r="OXS2808" s="391"/>
      <c r="OXT2808" s="391"/>
      <c r="OXU2808" s="391"/>
      <c r="OXV2808" s="391"/>
      <c r="OXW2808" s="391"/>
      <c r="OXX2808" s="391"/>
      <c r="OXY2808" s="391"/>
      <c r="OXZ2808" s="391"/>
      <c r="OYA2808" s="391"/>
      <c r="OYB2808" s="391"/>
      <c r="OYC2808" s="391"/>
      <c r="OYD2808" s="391"/>
      <c r="OYE2808" s="391"/>
      <c r="OYF2808" s="391"/>
      <c r="OYG2808" s="391"/>
      <c r="OYH2808" s="391"/>
      <c r="OYI2808" s="391"/>
      <c r="OYJ2808" s="391"/>
      <c r="OYK2808" s="391"/>
      <c r="OYL2808" s="391"/>
      <c r="OYM2808" s="391"/>
      <c r="OYN2808" s="391"/>
      <c r="OYO2808" s="391"/>
      <c r="OYP2808" s="391"/>
      <c r="OYQ2808" s="391"/>
      <c r="OYR2808" s="391"/>
      <c r="OYS2808" s="391"/>
      <c r="OYT2808" s="391"/>
      <c r="OYU2808" s="391"/>
      <c r="OYV2808" s="391"/>
      <c r="OYW2808" s="391"/>
      <c r="OYX2808" s="391"/>
      <c r="OYY2808" s="391"/>
      <c r="OYZ2808" s="391"/>
      <c r="OZA2808" s="391"/>
      <c r="OZB2808" s="391"/>
      <c r="OZC2808" s="391"/>
      <c r="OZD2808" s="391"/>
      <c r="OZE2808" s="391"/>
      <c r="OZF2808" s="391"/>
      <c r="OZG2808" s="391"/>
      <c r="OZH2808" s="391"/>
      <c r="OZI2808" s="391"/>
      <c r="OZJ2808" s="391"/>
      <c r="OZK2808" s="391"/>
      <c r="OZL2808" s="391"/>
      <c r="OZM2808" s="391"/>
      <c r="OZN2808" s="391"/>
      <c r="OZO2808" s="391"/>
      <c r="OZP2808" s="391"/>
      <c r="OZQ2808" s="391"/>
      <c r="OZR2808" s="391"/>
      <c r="OZS2808" s="391"/>
      <c r="OZT2808" s="391"/>
      <c r="OZU2808" s="391"/>
      <c r="OZV2808" s="391"/>
      <c r="OZW2808" s="391"/>
      <c r="OZX2808" s="391"/>
      <c r="OZY2808" s="391"/>
      <c r="OZZ2808" s="391"/>
      <c r="PAA2808" s="391"/>
      <c r="PAB2808" s="391"/>
      <c r="PAC2808" s="391"/>
      <c r="PAD2808" s="391"/>
      <c r="PAE2808" s="391"/>
      <c r="PAF2808" s="391"/>
      <c r="PAG2808" s="391"/>
      <c r="PAH2808" s="391"/>
      <c r="PAI2808" s="391"/>
      <c r="PAJ2808" s="391"/>
      <c r="PAK2808" s="391"/>
      <c r="PAL2808" s="391"/>
      <c r="PAM2808" s="391"/>
      <c r="PAN2808" s="391"/>
      <c r="PAO2808" s="391"/>
      <c r="PAP2808" s="391"/>
      <c r="PAQ2808" s="391"/>
      <c r="PAR2808" s="391"/>
      <c r="PAS2808" s="391"/>
      <c r="PAT2808" s="391"/>
      <c r="PAU2808" s="391"/>
      <c r="PAV2808" s="391"/>
      <c r="PAW2808" s="391"/>
      <c r="PAX2808" s="391"/>
      <c r="PAY2808" s="391"/>
      <c r="PAZ2808" s="391"/>
      <c r="PBA2808" s="391"/>
      <c r="PBB2808" s="391"/>
      <c r="PBC2808" s="391"/>
      <c r="PBD2808" s="391"/>
      <c r="PBE2808" s="391"/>
      <c r="PBF2808" s="391"/>
      <c r="PBG2808" s="391"/>
      <c r="PBH2808" s="391"/>
      <c r="PBI2808" s="391"/>
      <c r="PBJ2808" s="391"/>
      <c r="PBK2808" s="391"/>
      <c r="PBL2808" s="391"/>
      <c r="PBM2808" s="391"/>
      <c r="PBN2808" s="391"/>
      <c r="PBO2808" s="391"/>
      <c r="PBP2808" s="391"/>
      <c r="PBQ2808" s="391"/>
      <c r="PBR2808" s="391"/>
      <c r="PBS2808" s="391"/>
      <c r="PBT2808" s="391"/>
      <c r="PBU2808" s="391"/>
      <c r="PBV2808" s="391"/>
      <c r="PBW2808" s="391"/>
      <c r="PBX2808" s="391"/>
      <c r="PBY2808" s="391"/>
      <c r="PBZ2808" s="391"/>
      <c r="PCA2808" s="391"/>
      <c r="PCB2808" s="391"/>
      <c r="PCC2808" s="391"/>
      <c r="PCD2808" s="391"/>
      <c r="PCE2808" s="391"/>
      <c r="PCF2808" s="391"/>
      <c r="PCG2808" s="391"/>
      <c r="PCH2808" s="391"/>
      <c r="PCI2808" s="391"/>
      <c r="PCJ2808" s="391"/>
      <c r="PCK2808" s="391"/>
      <c r="PCL2808" s="391"/>
      <c r="PCM2808" s="391"/>
      <c r="PCN2808" s="391"/>
      <c r="PCO2808" s="391"/>
      <c r="PCP2808" s="391"/>
      <c r="PCQ2808" s="391"/>
      <c r="PCR2808" s="391"/>
      <c r="PCS2808" s="391"/>
      <c r="PCT2808" s="391"/>
      <c r="PCU2808" s="391"/>
      <c r="PCV2808" s="391"/>
      <c r="PCW2808" s="391"/>
      <c r="PCX2808" s="391"/>
      <c r="PCY2808" s="391"/>
      <c r="PCZ2808" s="391"/>
      <c r="PDA2808" s="391"/>
      <c r="PDB2808" s="391"/>
      <c r="PDC2808" s="391"/>
      <c r="PDD2808" s="391"/>
      <c r="PDE2808" s="391"/>
      <c r="PDF2808" s="391"/>
      <c r="PDG2808" s="391"/>
      <c r="PDH2808" s="391"/>
      <c r="PDI2808" s="391"/>
      <c r="PDJ2808" s="391"/>
      <c r="PDK2808" s="391"/>
      <c r="PDL2808" s="391"/>
      <c r="PDM2808" s="391"/>
      <c r="PDN2808" s="391"/>
      <c r="PDO2808" s="391"/>
      <c r="PDP2808" s="391"/>
      <c r="PDQ2808" s="391"/>
      <c r="PDR2808" s="391"/>
      <c r="PDS2808" s="391"/>
      <c r="PDT2808" s="391"/>
      <c r="PDU2808" s="391"/>
      <c r="PDV2808" s="391"/>
      <c r="PDW2808" s="391"/>
      <c r="PDX2808" s="391"/>
      <c r="PDY2808" s="391"/>
      <c r="PDZ2808" s="391"/>
      <c r="PEA2808" s="391"/>
      <c r="PEB2808" s="391"/>
      <c r="PEC2808" s="391"/>
      <c r="PED2808" s="391"/>
      <c r="PEE2808" s="391"/>
      <c r="PEF2808" s="391"/>
      <c r="PEG2808" s="391"/>
      <c r="PEH2808" s="391"/>
      <c r="PEI2808" s="391"/>
      <c r="PEJ2808" s="391"/>
      <c r="PEK2808" s="391"/>
      <c r="PEL2808" s="391"/>
      <c r="PEM2808" s="391"/>
      <c r="PEN2808" s="391"/>
      <c r="PEO2808" s="391"/>
      <c r="PEP2808" s="391"/>
      <c r="PEQ2808" s="391"/>
      <c r="PER2808" s="391"/>
      <c r="PES2808" s="391"/>
      <c r="PET2808" s="391"/>
      <c r="PEU2808" s="391"/>
      <c r="PEV2808" s="391"/>
      <c r="PEW2808" s="391"/>
      <c r="PEX2808" s="391"/>
      <c r="PEY2808" s="391"/>
      <c r="PEZ2808" s="391"/>
      <c r="PFA2808" s="391"/>
      <c r="PFB2808" s="391"/>
      <c r="PFC2808" s="391"/>
      <c r="PFD2808" s="391"/>
      <c r="PFE2808" s="391"/>
      <c r="PFF2808" s="391"/>
      <c r="PFG2808" s="391"/>
      <c r="PFH2808" s="391"/>
      <c r="PFI2808" s="391"/>
      <c r="PFJ2808" s="391"/>
      <c r="PFK2808" s="391"/>
      <c r="PFL2808" s="391"/>
      <c r="PFM2808" s="391"/>
      <c r="PFN2808" s="391"/>
      <c r="PFO2808" s="391"/>
      <c r="PFP2808" s="391"/>
      <c r="PFQ2808" s="391"/>
      <c r="PFR2808" s="391"/>
      <c r="PFS2808" s="391"/>
      <c r="PFT2808" s="391"/>
      <c r="PFU2808" s="391"/>
      <c r="PFV2808" s="391"/>
      <c r="PFW2808" s="391"/>
      <c r="PFX2808" s="391"/>
      <c r="PFY2808" s="391"/>
      <c r="PFZ2808" s="391"/>
      <c r="PGA2808" s="391"/>
      <c r="PGB2808" s="391"/>
      <c r="PGC2808" s="391"/>
      <c r="PGD2808" s="391"/>
      <c r="PGE2808" s="391"/>
      <c r="PGF2808" s="391"/>
      <c r="PGG2808" s="391"/>
      <c r="PGH2808" s="391"/>
      <c r="PGI2808" s="391"/>
      <c r="PGJ2808" s="391"/>
      <c r="PGK2808" s="391"/>
      <c r="PGL2808" s="391"/>
      <c r="PGM2808" s="391"/>
      <c r="PGN2808" s="391"/>
      <c r="PGO2808" s="391"/>
      <c r="PGP2808" s="391"/>
      <c r="PGQ2808" s="391"/>
      <c r="PGR2808" s="391"/>
      <c r="PGS2808" s="391"/>
      <c r="PGT2808" s="391"/>
      <c r="PGU2808" s="391"/>
      <c r="PGV2808" s="391"/>
      <c r="PGW2808" s="391"/>
      <c r="PGX2808" s="391"/>
      <c r="PGY2808" s="391"/>
      <c r="PGZ2808" s="391"/>
      <c r="PHA2808" s="391"/>
      <c r="PHB2808" s="391"/>
      <c r="PHC2808" s="391"/>
      <c r="PHD2808" s="391"/>
      <c r="PHE2808" s="391"/>
      <c r="PHF2808" s="391"/>
      <c r="PHG2808" s="391"/>
      <c r="PHH2808" s="391"/>
      <c r="PHI2808" s="391"/>
      <c r="PHJ2808" s="391"/>
      <c r="PHK2808" s="391"/>
      <c r="PHL2808" s="391"/>
      <c r="PHM2808" s="391"/>
      <c r="PHN2808" s="391"/>
      <c r="PHO2808" s="391"/>
      <c r="PHP2808" s="391"/>
      <c r="PHQ2808" s="391"/>
      <c r="PHR2808" s="391"/>
      <c r="PHS2808" s="391"/>
      <c r="PHT2808" s="391"/>
      <c r="PHU2808" s="391"/>
      <c r="PHV2808" s="391"/>
      <c r="PHW2808" s="391"/>
      <c r="PHX2808" s="391"/>
      <c r="PHY2808" s="391"/>
      <c r="PHZ2808" s="391"/>
      <c r="PIA2808" s="391"/>
      <c r="PIB2808" s="391"/>
      <c r="PIC2808" s="391"/>
      <c r="PID2808" s="391"/>
      <c r="PIE2808" s="391"/>
      <c r="PIF2808" s="391"/>
      <c r="PIG2808" s="391"/>
      <c r="PIH2808" s="391"/>
      <c r="PII2808" s="391"/>
      <c r="PIJ2808" s="391"/>
      <c r="PIK2808" s="391"/>
      <c r="PIL2808" s="391"/>
      <c r="PIM2808" s="391"/>
      <c r="PIN2808" s="391"/>
      <c r="PIO2808" s="391"/>
      <c r="PIP2808" s="391"/>
      <c r="PIQ2808" s="391"/>
      <c r="PIR2808" s="391"/>
      <c r="PIS2808" s="391"/>
      <c r="PIT2808" s="391"/>
      <c r="PIU2808" s="391"/>
      <c r="PIV2808" s="391"/>
      <c r="PIW2808" s="391"/>
      <c r="PIX2808" s="391"/>
      <c r="PIY2808" s="391"/>
      <c r="PIZ2808" s="391"/>
      <c r="PJA2808" s="391"/>
      <c r="PJB2808" s="391"/>
      <c r="PJC2808" s="391"/>
      <c r="PJD2808" s="391"/>
      <c r="PJE2808" s="391"/>
      <c r="PJF2808" s="391"/>
      <c r="PJG2808" s="391"/>
      <c r="PJH2808" s="391"/>
      <c r="PJI2808" s="391"/>
      <c r="PJJ2808" s="391"/>
      <c r="PJK2808" s="391"/>
      <c r="PJL2808" s="391"/>
      <c r="PJM2808" s="391"/>
      <c r="PJN2808" s="391"/>
      <c r="PJO2808" s="391"/>
      <c r="PJP2808" s="391"/>
      <c r="PJQ2808" s="391"/>
      <c r="PJR2808" s="391"/>
      <c r="PJS2808" s="391"/>
      <c r="PJT2808" s="391"/>
      <c r="PJU2808" s="391"/>
      <c r="PJV2808" s="391"/>
      <c r="PJW2808" s="391"/>
      <c r="PJX2808" s="391"/>
      <c r="PJY2808" s="391"/>
      <c r="PJZ2808" s="391"/>
      <c r="PKA2808" s="391"/>
      <c r="PKB2808" s="391"/>
      <c r="PKC2808" s="391"/>
      <c r="PKD2808" s="391"/>
      <c r="PKE2808" s="391"/>
      <c r="PKF2808" s="391"/>
      <c r="PKG2808" s="391"/>
      <c r="PKH2808" s="391"/>
      <c r="PKI2808" s="391"/>
      <c r="PKJ2808" s="391"/>
      <c r="PKK2808" s="391"/>
      <c r="PKL2808" s="391"/>
      <c r="PKM2808" s="391"/>
      <c r="PKN2808" s="391"/>
      <c r="PKO2808" s="391"/>
      <c r="PKP2808" s="391"/>
      <c r="PKQ2808" s="391"/>
      <c r="PKR2808" s="391"/>
      <c r="PKS2808" s="391"/>
      <c r="PKT2808" s="391"/>
      <c r="PKU2808" s="391"/>
      <c r="PKV2808" s="391"/>
      <c r="PKW2808" s="391"/>
      <c r="PKX2808" s="391"/>
      <c r="PKY2808" s="391"/>
      <c r="PKZ2808" s="391"/>
      <c r="PLA2808" s="391"/>
      <c r="PLB2808" s="391"/>
      <c r="PLC2808" s="391"/>
      <c r="PLD2808" s="391"/>
      <c r="PLE2808" s="391"/>
      <c r="PLF2808" s="391"/>
      <c r="PLG2808" s="391"/>
      <c r="PLH2808" s="391"/>
      <c r="PLI2808" s="391"/>
      <c r="PLJ2808" s="391"/>
      <c r="PLK2808" s="391"/>
      <c r="PLL2808" s="391"/>
      <c r="PLM2808" s="391"/>
      <c r="PLN2808" s="391"/>
      <c r="PLO2808" s="391"/>
      <c r="PLP2808" s="391"/>
      <c r="PLQ2808" s="391"/>
      <c r="PLR2808" s="391"/>
      <c r="PLS2808" s="391"/>
      <c r="PLT2808" s="391"/>
      <c r="PLU2808" s="391"/>
      <c r="PLV2808" s="391"/>
      <c r="PLW2808" s="391"/>
      <c r="PLX2808" s="391"/>
      <c r="PLY2808" s="391"/>
      <c r="PLZ2808" s="391"/>
      <c r="PMA2808" s="391"/>
      <c r="PMB2808" s="391"/>
      <c r="PMC2808" s="391"/>
      <c r="PMD2808" s="391"/>
      <c r="PME2808" s="391"/>
      <c r="PMF2808" s="391"/>
      <c r="PMG2808" s="391"/>
      <c r="PMH2808" s="391"/>
      <c r="PMI2808" s="391"/>
      <c r="PMJ2808" s="391"/>
      <c r="PMK2808" s="391"/>
      <c r="PML2808" s="391"/>
      <c r="PMM2808" s="391"/>
      <c r="PMN2808" s="391"/>
      <c r="PMO2808" s="391"/>
      <c r="PMP2808" s="391"/>
      <c r="PMQ2808" s="391"/>
      <c r="PMR2808" s="391"/>
      <c r="PMS2808" s="391"/>
      <c r="PMT2808" s="391"/>
      <c r="PMU2808" s="391"/>
      <c r="PMV2808" s="391"/>
      <c r="PMW2808" s="391"/>
      <c r="PMX2808" s="391"/>
      <c r="PMY2808" s="391"/>
      <c r="PMZ2808" s="391"/>
      <c r="PNA2808" s="391"/>
      <c r="PNB2808" s="391"/>
      <c r="PNC2808" s="391"/>
      <c r="PND2808" s="391"/>
      <c r="PNE2808" s="391"/>
      <c r="PNF2808" s="391"/>
      <c r="PNG2808" s="391"/>
      <c r="PNH2808" s="391"/>
      <c r="PNI2808" s="391"/>
      <c r="PNJ2808" s="391"/>
      <c r="PNK2808" s="391"/>
      <c r="PNL2808" s="391"/>
      <c r="PNM2808" s="391"/>
      <c r="PNN2808" s="391"/>
      <c r="PNO2808" s="391"/>
      <c r="PNP2808" s="391"/>
      <c r="PNQ2808" s="391"/>
      <c r="PNR2808" s="391"/>
      <c r="PNS2808" s="391"/>
      <c r="PNT2808" s="391"/>
      <c r="PNU2808" s="391"/>
      <c r="PNV2808" s="391"/>
      <c r="PNW2808" s="391"/>
      <c r="PNX2808" s="391"/>
      <c r="PNY2808" s="391"/>
      <c r="PNZ2808" s="391"/>
      <c r="POA2808" s="391"/>
      <c r="POB2808" s="391"/>
      <c r="POC2808" s="391"/>
      <c r="POD2808" s="391"/>
      <c r="POE2808" s="391"/>
      <c r="POF2808" s="391"/>
      <c r="POG2808" s="391"/>
      <c r="POH2808" s="391"/>
      <c r="POI2808" s="391"/>
      <c r="POJ2808" s="391"/>
      <c r="POK2808" s="391"/>
      <c r="POL2808" s="391"/>
      <c r="POM2808" s="391"/>
      <c r="PON2808" s="391"/>
      <c r="POO2808" s="391"/>
      <c r="POP2808" s="391"/>
      <c r="POQ2808" s="391"/>
      <c r="POR2808" s="391"/>
      <c r="POS2808" s="391"/>
      <c r="POT2808" s="391"/>
      <c r="POU2808" s="391"/>
      <c r="POV2808" s="391"/>
      <c r="POW2808" s="391"/>
      <c r="POX2808" s="391"/>
      <c r="POY2808" s="391"/>
      <c r="POZ2808" s="391"/>
      <c r="PPA2808" s="391"/>
      <c r="PPB2808" s="391"/>
      <c r="PPC2808" s="391"/>
      <c r="PPD2808" s="391"/>
      <c r="PPE2808" s="391"/>
      <c r="PPF2808" s="391"/>
      <c r="PPG2808" s="391"/>
      <c r="PPH2808" s="391"/>
      <c r="PPI2808" s="391"/>
      <c r="PPJ2808" s="391"/>
      <c r="PPK2808" s="391"/>
      <c r="PPL2808" s="391"/>
      <c r="PPM2808" s="391"/>
      <c r="PPN2808" s="391"/>
      <c r="PPO2808" s="391"/>
      <c r="PPP2808" s="391"/>
      <c r="PPQ2808" s="391"/>
      <c r="PPR2808" s="391"/>
      <c r="PPS2808" s="391"/>
      <c r="PPT2808" s="391"/>
      <c r="PPU2808" s="391"/>
      <c r="PPV2808" s="391"/>
      <c r="PPW2808" s="391"/>
      <c r="PPX2808" s="391"/>
      <c r="PPY2808" s="391"/>
      <c r="PPZ2808" s="391"/>
      <c r="PQA2808" s="391"/>
      <c r="PQB2808" s="391"/>
      <c r="PQC2808" s="391"/>
      <c r="PQD2808" s="391"/>
      <c r="PQE2808" s="391"/>
      <c r="PQF2808" s="391"/>
      <c r="PQG2808" s="391"/>
      <c r="PQH2808" s="391"/>
      <c r="PQI2808" s="391"/>
      <c r="PQJ2808" s="391"/>
      <c r="PQK2808" s="391"/>
      <c r="PQL2808" s="391"/>
      <c r="PQM2808" s="391"/>
      <c r="PQN2808" s="391"/>
      <c r="PQO2808" s="391"/>
      <c r="PQP2808" s="391"/>
      <c r="PQQ2808" s="391"/>
      <c r="PQR2808" s="391"/>
      <c r="PQS2808" s="391"/>
      <c r="PQT2808" s="391"/>
      <c r="PQU2808" s="391"/>
      <c r="PQV2808" s="391"/>
      <c r="PQW2808" s="391"/>
      <c r="PQX2808" s="391"/>
      <c r="PQY2808" s="391"/>
      <c r="PQZ2808" s="391"/>
      <c r="PRA2808" s="391"/>
      <c r="PRB2808" s="391"/>
      <c r="PRC2808" s="391"/>
      <c r="PRD2808" s="391"/>
      <c r="PRE2808" s="391"/>
      <c r="PRF2808" s="391"/>
      <c r="PRG2808" s="391"/>
      <c r="PRH2808" s="391"/>
      <c r="PRI2808" s="391"/>
      <c r="PRJ2808" s="391"/>
      <c r="PRK2808" s="391"/>
      <c r="PRL2808" s="391"/>
      <c r="PRM2808" s="391"/>
      <c r="PRN2808" s="391"/>
      <c r="PRO2808" s="391"/>
      <c r="PRP2808" s="391"/>
      <c r="PRQ2808" s="391"/>
      <c r="PRR2808" s="391"/>
      <c r="PRS2808" s="391"/>
      <c r="PRT2808" s="391"/>
      <c r="PRU2808" s="391"/>
      <c r="PRV2808" s="391"/>
      <c r="PRW2808" s="391"/>
      <c r="PRX2808" s="391"/>
      <c r="PRY2808" s="391"/>
      <c r="PRZ2808" s="391"/>
      <c r="PSA2808" s="391"/>
      <c r="PSB2808" s="391"/>
      <c r="PSC2808" s="391"/>
      <c r="PSD2808" s="391"/>
      <c r="PSE2808" s="391"/>
      <c r="PSF2808" s="391"/>
      <c r="PSG2808" s="391"/>
      <c r="PSH2808" s="391"/>
      <c r="PSI2808" s="391"/>
      <c r="PSJ2808" s="391"/>
      <c r="PSK2808" s="391"/>
      <c r="PSL2808" s="391"/>
      <c r="PSM2808" s="391"/>
      <c r="PSN2808" s="391"/>
      <c r="PSO2808" s="391"/>
      <c r="PSP2808" s="391"/>
      <c r="PSQ2808" s="391"/>
      <c r="PSR2808" s="391"/>
      <c r="PSS2808" s="391"/>
      <c r="PST2808" s="391"/>
      <c r="PSU2808" s="391"/>
      <c r="PSV2808" s="391"/>
      <c r="PSW2808" s="391"/>
      <c r="PSX2808" s="391"/>
      <c r="PSY2808" s="391"/>
      <c r="PSZ2808" s="391"/>
      <c r="PTA2808" s="391"/>
      <c r="PTB2808" s="391"/>
      <c r="PTC2808" s="391"/>
      <c r="PTD2808" s="391"/>
      <c r="PTE2808" s="391"/>
      <c r="PTF2808" s="391"/>
      <c r="PTG2808" s="391"/>
      <c r="PTH2808" s="391"/>
      <c r="PTI2808" s="391"/>
      <c r="PTJ2808" s="391"/>
      <c r="PTK2808" s="391"/>
      <c r="PTL2808" s="391"/>
      <c r="PTM2808" s="391"/>
      <c r="PTN2808" s="391"/>
      <c r="PTO2808" s="391"/>
      <c r="PTP2808" s="391"/>
      <c r="PTQ2808" s="391"/>
      <c r="PTR2808" s="391"/>
      <c r="PTS2808" s="391"/>
      <c r="PTT2808" s="391"/>
      <c r="PTU2808" s="391"/>
      <c r="PTV2808" s="391"/>
      <c r="PTW2808" s="391"/>
      <c r="PTX2808" s="391"/>
      <c r="PTY2808" s="391"/>
      <c r="PTZ2808" s="391"/>
      <c r="PUA2808" s="391"/>
      <c r="PUB2808" s="391"/>
      <c r="PUC2808" s="391"/>
      <c r="PUD2808" s="391"/>
      <c r="PUE2808" s="391"/>
      <c r="PUF2808" s="391"/>
      <c r="PUG2808" s="391"/>
      <c r="PUH2808" s="391"/>
      <c r="PUI2808" s="391"/>
      <c r="PUJ2808" s="391"/>
      <c r="PUK2808" s="391"/>
      <c r="PUL2808" s="391"/>
      <c r="PUM2808" s="391"/>
      <c r="PUN2808" s="391"/>
      <c r="PUO2808" s="391"/>
      <c r="PUP2808" s="391"/>
      <c r="PUQ2808" s="391"/>
      <c r="PUR2808" s="391"/>
      <c r="PUS2808" s="391"/>
      <c r="PUT2808" s="391"/>
      <c r="PUU2808" s="391"/>
      <c r="PUV2808" s="391"/>
      <c r="PUW2808" s="391"/>
      <c r="PUX2808" s="391"/>
      <c r="PUY2808" s="391"/>
      <c r="PUZ2808" s="391"/>
      <c r="PVA2808" s="391"/>
      <c r="PVB2808" s="391"/>
      <c r="PVC2808" s="391"/>
      <c r="PVD2808" s="391"/>
      <c r="PVE2808" s="391"/>
      <c r="PVF2808" s="391"/>
      <c r="PVG2808" s="391"/>
      <c r="PVH2808" s="391"/>
      <c r="PVI2808" s="391"/>
      <c r="PVJ2808" s="391"/>
      <c r="PVK2808" s="391"/>
      <c r="PVL2808" s="391"/>
      <c r="PVM2808" s="391"/>
      <c r="PVN2808" s="391"/>
      <c r="PVO2808" s="391"/>
      <c r="PVP2808" s="391"/>
      <c r="PVQ2808" s="391"/>
      <c r="PVR2808" s="391"/>
      <c r="PVS2808" s="391"/>
      <c r="PVT2808" s="391"/>
      <c r="PVU2808" s="391"/>
      <c r="PVV2808" s="391"/>
      <c r="PVW2808" s="391"/>
      <c r="PVX2808" s="391"/>
      <c r="PVY2808" s="391"/>
      <c r="PVZ2808" s="391"/>
      <c r="PWA2808" s="391"/>
      <c r="PWB2808" s="391"/>
      <c r="PWC2808" s="391"/>
      <c r="PWD2808" s="391"/>
      <c r="PWE2808" s="391"/>
      <c r="PWF2808" s="391"/>
      <c r="PWG2808" s="391"/>
      <c r="PWH2808" s="391"/>
      <c r="PWI2808" s="391"/>
      <c r="PWJ2808" s="391"/>
      <c r="PWK2808" s="391"/>
      <c r="PWL2808" s="391"/>
      <c r="PWM2808" s="391"/>
      <c r="PWN2808" s="391"/>
      <c r="PWO2808" s="391"/>
      <c r="PWP2808" s="391"/>
      <c r="PWQ2808" s="391"/>
      <c r="PWR2808" s="391"/>
      <c r="PWS2808" s="391"/>
      <c r="PWT2808" s="391"/>
      <c r="PWU2808" s="391"/>
      <c r="PWV2808" s="391"/>
      <c r="PWW2808" s="391"/>
      <c r="PWX2808" s="391"/>
      <c r="PWY2808" s="391"/>
      <c r="PWZ2808" s="391"/>
      <c r="PXA2808" s="391"/>
      <c r="PXB2808" s="391"/>
      <c r="PXC2808" s="391"/>
      <c r="PXD2808" s="391"/>
      <c r="PXE2808" s="391"/>
      <c r="PXF2808" s="391"/>
      <c r="PXG2808" s="391"/>
      <c r="PXH2808" s="391"/>
      <c r="PXI2808" s="391"/>
      <c r="PXJ2808" s="391"/>
      <c r="PXK2808" s="391"/>
      <c r="PXL2808" s="391"/>
      <c r="PXM2808" s="391"/>
      <c r="PXN2808" s="391"/>
      <c r="PXO2808" s="391"/>
      <c r="PXP2808" s="391"/>
      <c r="PXQ2808" s="391"/>
      <c r="PXR2808" s="391"/>
      <c r="PXS2808" s="391"/>
      <c r="PXT2808" s="391"/>
      <c r="PXU2808" s="391"/>
      <c r="PXV2808" s="391"/>
      <c r="PXW2808" s="391"/>
      <c r="PXX2808" s="391"/>
      <c r="PXY2808" s="391"/>
      <c r="PXZ2808" s="391"/>
      <c r="PYA2808" s="391"/>
      <c r="PYB2808" s="391"/>
      <c r="PYC2808" s="391"/>
      <c r="PYD2808" s="391"/>
      <c r="PYE2808" s="391"/>
      <c r="PYF2808" s="391"/>
      <c r="PYG2808" s="391"/>
      <c r="PYH2808" s="391"/>
      <c r="PYI2808" s="391"/>
      <c r="PYJ2808" s="391"/>
      <c r="PYK2808" s="391"/>
      <c r="PYL2808" s="391"/>
      <c r="PYM2808" s="391"/>
      <c r="PYN2808" s="391"/>
      <c r="PYO2808" s="391"/>
      <c r="PYP2808" s="391"/>
      <c r="PYQ2808" s="391"/>
      <c r="PYR2808" s="391"/>
      <c r="PYS2808" s="391"/>
      <c r="PYT2808" s="391"/>
      <c r="PYU2808" s="391"/>
      <c r="PYV2808" s="391"/>
      <c r="PYW2808" s="391"/>
      <c r="PYX2808" s="391"/>
      <c r="PYY2808" s="391"/>
      <c r="PYZ2808" s="391"/>
      <c r="PZA2808" s="391"/>
      <c r="PZB2808" s="391"/>
      <c r="PZC2808" s="391"/>
      <c r="PZD2808" s="391"/>
      <c r="PZE2808" s="391"/>
      <c r="PZF2808" s="391"/>
      <c r="PZG2808" s="391"/>
      <c r="PZH2808" s="391"/>
      <c r="PZI2808" s="391"/>
      <c r="PZJ2808" s="391"/>
      <c r="PZK2808" s="391"/>
      <c r="PZL2808" s="391"/>
      <c r="PZM2808" s="391"/>
      <c r="PZN2808" s="391"/>
      <c r="PZO2808" s="391"/>
      <c r="PZP2808" s="391"/>
      <c r="PZQ2808" s="391"/>
      <c r="PZR2808" s="391"/>
      <c r="PZS2808" s="391"/>
      <c r="PZT2808" s="391"/>
      <c r="PZU2808" s="391"/>
      <c r="PZV2808" s="391"/>
      <c r="PZW2808" s="391"/>
      <c r="PZX2808" s="391"/>
      <c r="PZY2808" s="391"/>
      <c r="PZZ2808" s="391"/>
      <c r="QAA2808" s="391"/>
      <c r="QAB2808" s="391"/>
      <c r="QAC2808" s="391"/>
      <c r="QAD2808" s="391"/>
      <c r="QAE2808" s="391"/>
      <c r="QAF2808" s="391"/>
      <c r="QAG2808" s="391"/>
      <c r="QAH2808" s="391"/>
      <c r="QAI2808" s="391"/>
      <c r="QAJ2808" s="391"/>
      <c r="QAK2808" s="391"/>
      <c r="QAL2808" s="391"/>
      <c r="QAM2808" s="391"/>
      <c r="QAN2808" s="391"/>
      <c r="QAO2808" s="391"/>
      <c r="QAP2808" s="391"/>
      <c r="QAQ2808" s="391"/>
      <c r="QAR2808" s="391"/>
      <c r="QAS2808" s="391"/>
      <c r="QAT2808" s="391"/>
      <c r="QAU2808" s="391"/>
      <c r="QAV2808" s="391"/>
      <c r="QAW2808" s="391"/>
      <c r="QAX2808" s="391"/>
      <c r="QAY2808" s="391"/>
      <c r="QAZ2808" s="391"/>
      <c r="QBA2808" s="391"/>
      <c r="QBB2808" s="391"/>
      <c r="QBC2808" s="391"/>
      <c r="QBD2808" s="391"/>
      <c r="QBE2808" s="391"/>
      <c r="QBF2808" s="391"/>
      <c r="QBG2808" s="391"/>
      <c r="QBH2808" s="391"/>
      <c r="QBI2808" s="391"/>
      <c r="QBJ2808" s="391"/>
      <c r="QBK2808" s="391"/>
      <c r="QBL2808" s="391"/>
      <c r="QBM2808" s="391"/>
      <c r="QBN2808" s="391"/>
      <c r="QBO2808" s="391"/>
      <c r="QBP2808" s="391"/>
      <c r="QBQ2808" s="391"/>
      <c r="QBR2808" s="391"/>
      <c r="QBS2808" s="391"/>
      <c r="QBT2808" s="391"/>
      <c r="QBU2808" s="391"/>
      <c r="QBV2808" s="391"/>
      <c r="QBW2808" s="391"/>
      <c r="QBX2808" s="391"/>
      <c r="QBY2808" s="391"/>
      <c r="QBZ2808" s="391"/>
      <c r="QCA2808" s="391"/>
      <c r="QCB2808" s="391"/>
      <c r="QCC2808" s="391"/>
      <c r="QCD2808" s="391"/>
      <c r="QCE2808" s="391"/>
      <c r="QCF2808" s="391"/>
      <c r="QCG2808" s="391"/>
      <c r="QCH2808" s="391"/>
      <c r="QCI2808" s="391"/>
      <c r="QCJ2808" s="391"/>
      <c r="QCK2808" s="391"/>
      <c r="QCL2808" s="391"/>
      <c r="QCM2808" s="391"/>
      <c r="QCN2808" s="391"/>
      <c r="QCO2808" s="391"/>
      <c r="QCP2808" s="391"/>
      <c r="QCQ2808" s="391"/>
      <c r="QCR2808" s="391"/>
      <c r="QCS2808" s="391"/>
      <c r="QCT2808" s="391"/>
      <c r="QCU2808" s="391"/>
      <c r="QCV2808" s="391"/>
      <c r="QCW2808" s="391"/>
      <c r="QCX2808" s="391"/>
      <c r="QCY2808" s="391"/>
      <c r="QCZ2808" s="391"/>
      <c r="QDA2808" s="391"/>
      <c r="QDB2808" s="391"/>
      <c r="QDC2808" s="391"/>
      <c r="QDD2808" s="391"/>
      <c r="QDE2808" s="391"/>
      <c r="QDF2808" s="391"/>
      <c r="QDG2808" s="391"/>
      <c r="QDH2808" s="391"/>
      <c r="QDI2808" s="391"/>
      <c r="QDJ2808" s="391"/>
      <c r="QDK2808" s="391"/>
      <c r="QDL2808" s="391"/>
      <c r="QDM2808" s="391"/>
      <c r="QDN2808" s="391"/>
      <c r="QDO2808" s="391"/>
      <c r="QDP2808" s="391"/>
      <c r="QDQ2808" s="391"/>
      <c r="QDR2808" s="391"/>
      <c r="QDS2808" s="391"/>
      <c r="QDT2808" s="391"/>
      <c r="QDU2808" s="391"/>
      <c r="QDV2808" s="391"/>
      <c r="QDW2808" s="391"/>
      <c r="QDX2808" s="391"/>
      <c r="QDY2808" s="391"/>
      <c r="QDZ2808" s="391"/>
      <c r="QEA2808" s="391"/>
      <c r="QEB2808" s="391"/>
      <c r="QEC2808" s="391"/>
      <c r="QED2808" s="391"/>
      <c r="QEE2808" s="391"/>
      <c r="QEF2808" s="391"/>
      <c r="QEG2808" s="391"/>
      <c r="QEH2808" s="391"/>
      <c r="QEI2808" s="391"/>
      <c r="QEJ2808" s="391"/>
      <c r="QEK2808" s="391"/>
      <c r="QEL2808" s="391"/>
      <c r="QEM2808" s="391"/>
      <c r="QEN2808" s="391"/>
      <c r="QEO2808" s="391"/>
      <c r="QEP2808" s="391"/>
      <c r="QEQ2808" s="391"/>
      <c r="QER2808" s="391"/>
      <c r="QES2808" s="391"/>
      <c r="QET2808" s="391"/>
      <c r="QEU2808" s="391"/>
      <c r="QEV2808" s="391"/>
      <c r="QEW2808" s="391"/>
      <c r="QEX2808" s="391"/>
      <c r="QEY2808" s="391"/>
      <c r="QEZ2808" s="391"/>
      <c r="QFA2808" s="391"/>
      <c r="QFB2808" s="391"/>
      <c r="QFC2808" s="391"/>
      <c r="QFD2808" s="391"/>
      <c r="QFE2808" s="391"/>
      <c r="QFF2808" s="391"/>
      <c r="QFG2808" s="391"/>
      <c r="QFH2808" s="391"/>
      <c r="QFI2808" s="391"/>
      <c r="QFJ2808" s="391"/>
      <c r="QFK2808" s="391"/>
      <c r="QFL2808" s="391"/>
      <c r="QFM2808" s="391"/>
      <c r="QFN2808" s="391"/>
      <c r="QFO2808" s="391"/>
      <c r="QFP2808" s="391"/>
      <c r="QFQ2808" s="391"/>
      <c r="QFR2808" s="391"/>
      <c r="QFS2808" s="391"/>
      <c r="QFT2808" s="391"/>
      <c r="QFU2808" s="391"/>
      <c r="QFV2808" s="391"/>
      <c r="QFW2808" s="391"/>
      <c r="QFX2808" s="391"/>
      <c r="QFY2808" s="391"/>
      <c r="QFZ2808" s="391"/>
      <c r="QGA2808" s="391"/>
      <c r="QGB2808" s="391"/>
      <c r="QGC2808" s="391"/>
      <c r="QGD2808" s="391"/>
      <c r="QGE2808" s="391"/>
      <c r="QGF2808" s="391"/>
      <c r="QGG2808" s="391"/>
      <c r="QGH2808" s="391"/>
      <c r="QGI2808" s="391"/>
      <c r="QGJ2808" s="391"/>
      <c r="QGK2808" s="391"/>
      <c r="QGL2808" s="391"/>
      <c r="QGM2808" s="391"/>
      <c r="QGN2808" s="391"/>
      <c r="QGO2808" s="391"/>
      <c r="QGP2808" s="391"/>
      <c r="QGQ2808" s="391"/>
      <c r="QGR2808" s="391"/>
      <c r="QGS2808" s="391"/>
      <c r="QGT2808" s="391"/>
      <c r="QGU2808" s="391"/>
      <c r="QGV2808" s="391"/>
      <c r="QGW2808" s="391"/>
      <c r="QGX2808" s="391"/>
      <c r="QGY2808" s="391"/>
      <c r="QGZ2808" s="391"/>
      <c r="QHA2808" s="391"/>
      <c r="QHB2808" s="391"/>
      <c r="QHC2808" s="391"/>
      <c r="QHD2808" s="391"/>
      <c r="QHE2808" s="391"/>
      <c r="QHF2808" s="391"/>
      <c r="QHG2808" s="391"/>
      <c r="QHH2808" s="391"/>
      <c r="QHI2808" s="391"/>
      <c r="QHJ2808" s="391"/>
      <c r="QHK2808" s="391"/>
      <c r="QHL2808" s="391"/>
      <c r="QHM2808" s="391"/>
      <c r="QHN2808" s="391"/>
      <c r="QHO2808" s="391"/>
      <c r="QHP2808" s="391"/>
      <c r="QHQ2808" s="391"/>
      <c r="QHR2808" s="391"/>
      <c r="QHS2808" s="391"/>
      <c r="QHT2808" s="391"/>
      <c r="QHU2808" s="391"/>
      <c r="QHV2808" s="391"/>
      <c r="QHW2808" s="391"/>
      <c r="QHX2808" s="391"/>
      <c r="QHY2808" s="391"/>
      <c r="QHZ2808" s="391"/>
      <c r="QIA2808" s="391"/>
      <c r="QIB2808" s="391"/>
      <c r="QIC2808" s="391"/>
      <c r="QID2808" s="391"/>
      <c r="QIE2808" s="391"/>
      <c r="QIF2808" s="391"/>
      <c r="QIG2808" s="391"/>
      <c r="QIH2808" s="391"/>
      <c r="QII2808" s="391"/>
      <c r="QIJ2808" s="391"/>
      <c r="QIK2808" s="391"/>
      <c r="QIL2808" s="391"/>
      <c r="QIM2808" s="391"/>
      <c r="QIN2808" s="391"/>
      <c r="QIO2808" s="391"/>
      <c r="QIP2808" s="391"/>
      <c r="QIQ2808" s="391"/>
      <c r="QIR2808" s="391"/>
      <c r="QIS2808" s="391"/>
      <c r="QIT2808" s="391"/>
      <c r="QIU2808" s="391"/>
      <c r="QIV2808" s="391"/>
      <c r="QIW2808" s="391"/>
      <c r="QIX2808" s="391"/>
      <c r="QIY2808" s="391"/>
      <c r="QIZ2808" s="391"/>
      <c r="QJA2808" s="391"/>
      <c r="QJB2808" s="391"/>
      <c r="QJC2808" s="391"/>
      <c r="QJD2808" s="391"/>
      <c r="QJE2808" s="391"/>
      <c r="QJF2808" s="391"/>
      <c r="QJG2808" s="391"/>
      <c r="QJH2808" s="391"/>
      <c r="QJI2808" s="391"/>
      <c r="QJJ2808" s="391"/>
      <c r="QJK2808" s="391"/>
      <c r="QJL2808" s="391"/>
      <c r="QJM2808" s="391"/>
      <c r="QJN2808" s="391"/>
      <c r="QJO2808" s="391"/>
      <c r="QJP2808" s="391"/>
      <c r="QJQ2808" s="391"/>
      <c r="QJR2808" s="391"/>
      <c r="QJS2808" s="391"/>
      <c r="QJT2808" s="391"/>
      <c r="QJU2808" s="391"/>
      <c r="QJV2808" s="391"/>
      <c r="QJW2808" s="391"/>
      <c r="QJX2808" s="391"/>
      <c r="QJY2808" s="391"/>
      <c r="QJZ2808" s="391"/>
      <c r="QKA2808" s="391"/>
      <c r="QKB2808" s="391"/>
      <c r="QKC2808" s="391"/>
      <c r="QKD2808" s="391"/>
      <c r="QKE2808" s="391"/>
      <c r="QKF2808" s="391"/>
      <c r="QKG2808" s="391"/>
      <c r="QKH2808" s="391"/>
      <c r="QKI2808" s="391"/>
      <c r="QKJ2808" s="391"/>
      <c r="QKK2808" s="391"/>
      <c r="QKL2808" s="391"/>
      <c r="QKM2808" s="391"/>
      <c r="QKN2808" s="391"/>
      <c r="QKO2808" s="391"/>
      <c r="QKP2808" s="391"/>
      <c r="QKQ2808" s="391"/>
      <c r="QKR2808" s="391"/>
      <c r="QKS2808" s="391"/>
      <c r="QKT2808" s="391"/>
      <c r="QKU2808" s="391"/>
      <c r="QKV2808" s="391"/>
      <c r="QKW2808" s="391"/>
      <c r="QKX2808" s="391"/>
      <c r="QKY2808" s="391"/>
      <c r="QKZ2808" s="391"/>
      <c r="QLA2808" s="391"/>
      <c r="QLB2808" s="391"/>
      <c r="QLC2808" s="391"/>
      <c r="QLD2808" s="391"/>
      <c r="QLE2808" s="391"/>
      <c r="QLF2808" s="391"/>
      <c r="QLG2808" s="391"/>
      <c r="QLH2808" s="391"/>
      <c r="QLI2808" s="391"/>
      <c r="QLJ2808" s="391"/>
      <c r="QLK2808" s="391"/>
      <c r="QLL2808" s="391"/>
      <c r="QLM2808" s="391"/>
      <c r="QLN2808" s="391"/>
      <c r="QLO2808" s="391"/>
      <c r="QLP2808" s="391"/>
      <c r="QLQ2808" s="391"/>
      <c r="QLR2808" s="391"/>
      <c r="QLS2808" s="391"/>
      <c r="QLT2808" s="391"/>
      <c r="QLU2808" s="391"/>
      <c r="QLV2808" s="391"/>
      <c r="QLW2808" s="391"/>
      <c r="QLX2808" s="391"/>
      <c r="QLY2808" s="391"/>
      <c r="QLZ2808" s="391"/>
      <c r="QMA2808" s="391"/>
      <c r="QMB2808" s="391"/>
      <c r="QMC2808" s="391"/>
      <c r="QMD2808" s="391"/>
      <c r="QME2808" s="391"/>
      <c r="QMF2808" s="391"/>
      <c r="QMG2808" s="391"/>
      <c r="QMH2808" s="391"/>
      <c r="QMI2808" s="391"/>
      <c r="QMJ2808" s="391"/>
      <c r="QMK2808" s="391"/>
      <c r="QML2808" s="391"/>
      <c r="QMM2808" s="391"/>
      <c r="QMN2808" s="391"/>
      <c r="QMO2808" s="391"/>
      <c r="QMP2808" s="391"/>
      <c r="QMQ2808" s="391"/>
      <c r="QMR2808" s="391"/>
      <c r="QMS2808" s="391"/>
      <c r="QMT2808" s="391"/>
      <c r="QMU2808" s="391"/>
      <c r="QMV2808" s="391"/>
      <c r="QMW2808" s="391"/>
      <c r="QMX2808" s="391"/>
      <c r="QMY2808" s="391"/>
      <c r="QMZ2808" s="391"/>
      <c r="QNA2808" s="391"/>
      <c r="QNB2808" s="391"/>
      <c r="QNC2808" s="391"/>
      <c r="QND2808" s="391"/>
      <c r="QNE2808" s="391"/>
      <c r="QNF2808" s="391"/>
      <c r="QNG2808" s="391"/>
      <c r="QNH2808" s="391"/>
      <c r="QNI2808" s="391"/>
      <c r="QNJ2808" s="391"/>
      <c r="QNK2808" s="391"/>
      <c r="QNL2808" s="391"/>
      <c r="QNM2808" s="391"/>
      <c r="QNN2808" s="391"/>
      <c r="QNO2808" s="391"/>
      <c r="QNP2808" s="391"/>
      <c r="QNQ2808" s="391"/>
      <c r="QNR2808" s="391"/>
      <c r="QNS2808" s="391"/>
      <c r="QNT2808" s="391"/>
      <c r="QNU2808" s="391"/>
      <c r="QNV2808" s="391"/>
      <c r="QNW2808" s="391"/>
      <c r="QNX2808" s="391"/>
      <c r="QNY2808" s="391"/>
      <c r="QNZ2808" s="391"/>
      <c r="QOA2808" s="391"/>
      <c r="QOB2808" s="391"/>
      <c r="QOC2808" s="391"/>
      <c r="QOD2808" s="391"/>
      <c r="QOE2808" s="391"/>
      <c r="QOF2808" s="391"/>
      <c r="QOG2808" s="391"/>
      <c r="QOH2808" s="391"/>
      <c r="QOI2808" s="391"/>
      <c r="QOJ2808" s="391"/>
      <c r="QOK2808" s="391"/>
      <c r="QOL2808" s="391"/>
      <c r="QOM2808" s="391"/>
      <c r="QON2808" s="391"/>
      <c r="QOO2808" s="391"/>
      <c r="QOP2808" s="391"/>
      <c r="QOQ2808" s="391"/>
      <c r="QOR2808" s="391"/>
      <c r="QOS2808" s="391"/>
      <c r="QOT2808" s="391"/>
      <c r="QOU2808" s="391"/>
      <c r="QOV2808" s="391"/>
      <c r="QOW2808" s="391"/>
      <c r="QOX2808" s="391"/>
      <c r="QOY2808" s="391"/>
      <c r="QOZ2808" s="391"/>
      <c r="QPA2808" s="391"/>
      <c r="QPB2808" s="391"/>
      <c r="QPC2808" s="391"/>
      <c r="QPD2808" s="391"/>
      <c r="QPE2808" s="391"/>
      <c r="QPF2808" s="391"/>
      <c r="QPG2808" s="391"/>
      <c r="QPH2808" s="391"/>
      <c r="QPI2808" s="391"/>
      <c r="QPJ2808" s="391"/>
      <c r="QPK2808" s="391"/>
      <c r="QPL2808" s="391"/>
      <c r="QPM2808" s="391"/>
      <c r="QPN2808" s="391"/>
      <c r="QPO2808" s="391"/>
      <c r="QPP2808" s="391"/>
      <c r="QPQ2808" s="391"/>
      <c r="QPR2808" s="391"/>
      <c r="QPS2808" s="391"/>
      <c r="QPT2808" s="391"/>
      <c r="QPU2808" s="391"/>
      <c r="QPV2808" s="391"/>
      <c r="QPW2808" s="391"/>
      <c r="QPX2808" s="391"/>
      <c r="QPY2808" s="391"/>
      <c r="QPZ2808" s="391"/>
      <c r="QQA2808" s="391"/>
      <c r="QQB2808" s="391"/>
      <c r="QQC2808" s="391"/>
      <c r="QQD2808" s="391"/>
      <c r="QQE2808" s="391"/>
      <c r="QQF2808" s="391"/>
      <c r="QQG2808" s="391"/>
      <c r="QQH2808" s="391"/>
      <c r="QQI2808" s="391"/>
      <c r="QQJ2808" s="391"/>
      <c r="QQK2808" s="391"/>
      <c r="QQL2808" s="391"/>
      <c r="QQM2808" s="391"/>
      <c r="QQN2808" s="391"/>
      <c r="QQO2808" s="391"/>
      <c r="QQP2808" s="391"/>
      <c r="QQQ2808" s="391"/>
      <c r="QQR2808" s="391"/>
      <c r="QQS2808" s="391"/>
      <c r="QQT2808" s="391"/>
      <c r="QQU2808" s="391"/>
      <c r="QQV2808" s="391"/>
      <c r="QQW2808" s="391"/>
      <c r="QQX2808" s="391"/>
      <c r="QQY2808" s="391"/>
      <c r="QQZ2808" s="391"/>
      <c r="QRA2808" s="391"/>
      <c r="QRB2808" s="391"/>
      <c r="QRC2808" s="391"/>
      <c r="QRD2808" s="391"/>
      <c r="QRE2808" s="391"/>
      <c r="QRF2808" s="391"/>
      <c r="QRG2808" s="391"/>
      <c r="QRH2808" s="391"/>
      <c r="QRI2808" s="391"/>
      <c r="QRJ2808" s="391"/>
      <c r="QRK2808" s="391"/>
      <c r="QRL2808" s="391"/>
      <c r="QRM2808" s="391"/>
      <c r="QRN2808" s="391"/>
      <c r="QRO2808" s="391"/>
      <c r="QRP2808" s="391"/>
      <c r="QRQ2808" s="391"/>
      <c r="QRR2808" s="391"/>
      <c r="QRS2808" s="391"/>
      <c r="QRT2808" s="391"/>
      <c r="QRU2808" s="391"/>
      <c r="QRV2808" s="391"/>
      <c r="QRW2808" s="391"/>
      <c r="QRX2808" s="391"/>
      <c r="QRY2808" s="391"/>
      <c r="QRZ2808" s="391"/>
      <c r="QSA2808" s="391"/>
      <c r="QSB2808" s="391"/>
      <c r="QSC2808" s="391"/>
      <c r="QSD2808" s="391"/>
      <c r="QSE2808" s="391"/>
      <c r="QSF2808" s="391"/>
      <c r="QSG2808" s="391"/>
      <c r="QSH2808" s="391"/>
      <c r="QSI2808" s="391"/>
      <c r="QSJ2808" s="391"/>
      <c r="QSK2808" s="391"/>
      <c r="QSL2808" s="391"/>
      <c r="QSM2808" s="391"/>
      <c r="QSN2808" s="391"/>
      <c r="QSO2808" s="391"/>
      <c r="QSP2808" s="391"/>
      <c r="QSQ2808" s="391"/>
      <c r="QSR2808" s="391"/>
      <c r="QSS2808" s="391"/>
      <c r="QST2808" s="391"/>
      <c r="QSU2808" s="391"/>
      <c r="QSV2808" s="391"/>
      <c r="QSW2808" s="391"/>
      <c r="QSX2808" s="391"/>
      <c r="QSY2808" s="391"/>
      <c r="QSZ2808" s="391"/>
      <c r="QTA2808" s="391"/>
      <c r="QTB2808" s="391"/>
      <c r="QTC2808" s="391"/>
      <c r="QTD2808" s="391"/>
      <c r="QTE2808" s="391"/>
      <c r="QTF2808" s="391"/>
      <c r="QTG2808" s="391"/>
      <c r="QTH2808" s="391"/>
      <c r="QTI2808" s="391"/>
      <c r="QTJ2808" s="391"/>
      <c r="QTK2808" s="391"/>
      <c r="QTL2808" s="391"/>
      <c r="QTM2808" s="391"/>
      <c r="QTN2808" s="391"/>
      <c r="QTO2808" s="391"/>
      <c r="QTP2808" s="391"/>
      <c r="QTQ2808" s="391"/>
      <c r="QTR2808" s="391"/>
      <c r="QTS2808" s="391"/>
      <c r="QTT2808" s="391"/>
      <c r="QTU2808" s="391"/>
      <c r="QTV2808" s="391"/>
      <c r="QTW2808" s="391"/>
      <c r="QTX2808" s="391"/>
      <c r="QTY2808" s="391"/>
      <c r="QTZ2808" s="391"/>
      <c r="QUA2808" s="391"/>
      <c r="QUB2808" s="391"/>
      <c r="QUC2808" s="391"/>
      <c r="QUD2808" s="391"/>
      <c r="QUE2808" s="391"/>
      <c r="QUF2808" s="391"/>
      <c r="QUG2808" s="391"/>
      <c r="QUH2808" s="391"/>
      <c r="QUI2808" s="391"/>
      <c r="QUJ2808" s="391"/>
      <c r="QUK2808" s="391"/>
      <c r="QUL2808" s="391"/>
      <c r="QUM2808" s="391"/>
      <c r="QUN2808" s="391"/>
      <c r="QUO2808" s="391"/>
      <c r="QUP2808" s="391"/>
      <c r="QUQ2808" s="391"/>
      <c r="QUR2808" s="391"/>
      <c r="QUS2808" s="391"/>
      <c r="QUT2808" s="391"/>
      <c r="QUU2808" s="391"/>
      <c r="QUV2808" s="391"/>
      <c r="QUW2808" s="391"/>
      <c r="QUX2808" s="391"/>
      <c r="QUY2808" s="391"/>
      <c r="QUZ2808" s="391"/>
      <c r="QVA2808" s="391"/>
      <c r="QVB2808" s="391"/>
      <c r="QVC2808" s="391"/>
      <c r="QVD2808" s="391"/>
      <c r="QVE2808" s="391"/>
      <c r="QVF2808" s="391"/>
      <c r="QVG2808" s="391"/>
      <c r="QVH2808" s="391"/>
      <c r="QVI2808" s="391"/>
      <c r="QVJ2808" s="391"/>
      <c r="QVK2808" s="391"/>
      <c r="QVL2808" s="391"/>
      <c r="QVM2808" s="391"/>
      <c r="QVN2808" s="391"/>
      <c r="QVO2808" s="391"/>
      <c r="QVP2808" s="391"/>
      <c r="QVQ2808" s="391"/>
      <c r="QVR2808" s="391"/>
      <c r="QVS2808" s="391"/>
      <c r="QVT2808" s="391"/>
      <c r="QVU2808" s="391"/>
      <c r="QVV2808" s="391"/>
      <c r="QVW2808" s="391"/>
      <c r="QVX2808" s="391"/>
      <c r="QVY2808" s="391"/>
      <c r="QVZ2808" s="391"/>
      <c r="QWA2808" s="391"/>
      <c r="QWB2808" s="391"/>
      <c r="QWC2808" s="391"/>
      <c r="QWD2808" s="391"/>
      <c r="QWE2808" s="391"/>
      <c r="QWF2808" s="391"/>
      <c r="QWG2808" s="391"/>
      <c r="QWH2808" s="391"/>
      <c r="QWI2808" s="391"/>
      <c r="QWJ2808" s="391"/>
      <c r="QWK2808" s="391"/>
      <c r="QWL2808" s="391"/>
      <c r="QWM2808" s="391"/>
      <c r="QWN2808" s="391"/>
      <c r="QWO2808" s="391"/>
      <c r="QWP2808" s="391"/>
      <c r="QWQ2808" s="391"/>
      <c r="QWR2808" s="391"/>
      <c r="QWS2808" s="391"/>
      <c r="QWT2808" s="391"/>
      <c r="QWU2808" s="391"/>
      <c r="QWV2808" s="391"/>
      <c r="QWW2808" s="391"/>
      <c r="QWX2808" s="391"/>
      <c r="QWY2808" s="391"/>
      <c r="QWZ2808" s="391"/>
      <c r="QXA2808" s="391"/>
      <c r="QXB2808" s="391"/>
      <c r="QXC2808" s="391"/>
      <c r="QXD2808" s="391"/>
      <c r="QXE2808" s="391"/>
      <c r="QXF2808" s="391"/>
      <c r="QXG2808" s="391"/>
      <c r="QXH2808" s="391"/>
      <c r="QXI2808" s="391"/>
      <c r="QXJ2808" s="391"/>
      <c r="QXK2808" s="391"/>
      <c r="QXL2808" s="391"/>
      <c r="QXM2808" s="391"/>
      <c r="QXN2808" s="391"/>
      <c r="QXO2808" s="391"/>
      <c r="QXP2808" s="391"/>
      <c r="QXQ2808" s="391"/>
      <c r="QXR2808" s="391"/>
      <c r="QXS2808" s="391"/>
      <c r="QXT2808" s="391"/>
      <c r="QXU2808" s="391"/>
      <c r="QXV2808" s="391"/>
      <c r="QXW2808" s="391"/>
      <c r="QXX2808" s="391"/>
      <c r="QXY2808" s="391"/>
      <c r="QXZ2808" s="391"/>
      <c r="QYA2808" s="391"/>
      <c r="QYB2808" s="391"/>
      <c r="QYC2808" s="391"/>
      <c r="QYD2808" s="391"/>
      <c r="QYE2808" s="391"/>
      <c r="QYF2808" s="391"/>
      <c r="QYG2808" s="391"/>
      <c r="QYH2808" s="391"/>
      <c r="QYI2808" s="391"/>
      <c r="QYJ2808" s="391"/>
      <c r="QYK2808" s="391"/>
      <c r="QYL2808" s="391"/>
      <c r="QYM2808" s="391"/>
      <c r="QYN2808" s="391"/>
      <c r="QYO2808" s="391"/>
      <c r="QYP2808" s="391"/>
      <c r="QYQ2808" s="391"/>
      <c r="QYR2808" s="391"/>
      <c r="QYS2808" s="391"/>
      <c r="QYT2808" s="391"/>
      <c r="QYU2808" s="391"/>
      <c r="QYV2808" s="391"/>
      <c r="QYW2808" s="391"/>
      <c r="QYX2808" s="391"/>
      <c r="QYY2808" s="391"/>
      <c r="QYZ2808" s="391"/>
      <c r="QZA2808" s="391"/>
      <c r="QZB2808" s="391"/>
      <c r="QZC2808" s="391"/>
      <c r="QZD2808" s="391"/>
      <c r="QZE2808" s="391"/>
      <c r="QZF2808" s="391"/>
      <c r="QZG2808" s="391"/>
      <c r="QZH2808" s="391"/>
      <c r="QZI2808" s="391"/>
      <c r="QZJ2808" s="391"/>
      <c r="QZK2808" s="391"/>
      <c r="QZL2808" s="391"/>
      <c r="QZM2808" s="391"/>
      <c r="QZN2808" s="391"/>
      <c r="QZO2808" s="391"/>
      <c r="QZP2808" s="391"/>
      <c r="QZQ2808" s="391"/>
      <c r="QZR2808" s="391"/>
      <c r="QZS2808" s="391"/>
      <c r="QZT2808" s="391"/>
      <c r="QZU2808" s="391"/>
      <c r="QZV2808" s="391"/>
      <c r="QZW2808" s="391"/>
      <c r="QZX2808" s="391"/>
      <c r="QZY2808" s="391"/>
      <c r="QZZ2808" s="391"/>
      <c r="RAA2808" s="391"/>
      <c r="RAB2808" s="391"/>
      <c r="RAC2808" s="391"/>
      <c r="RAD2808" s="391"/>
      <c r="RAE2808" s="391"/>
      <c r="RAF2808" s="391"/>
      <c r="RAG2808" s="391"/>
      <c r="RAH2808" s="391"/>
      <c r="RAI2808" s="391"/>
      <c r="RAJ2808" s="391"/>
      <c r="RAK2808" s="391"/>
      <c r="RAL2808" s="391"/>
      <c r="RAM2808" s="391"/>
      <c r="RAN2808" s="391"/>
      <c r="RAO2808" s="391"/>
      <c r="RAP2808" s="391"/>
      <c r="RAQ2808" s="391"/>
      <c r="RAR2808" s="391"/>
      <c r="RAS2808" s="391"/>
      <c r="RAT2808" s="391"/>
      <c r="RAU2808" s="391"/>
      <c r="RAV2808" s="391"/>
      <c r="RAW2808" s="391"/>
      <c r="RAX2808" s="391"/>
      <c r="RAY2808" s="391"/>
      <c r="RAZ2808" s="391"/>
      <c r="RBA2808" s="391"/>
      <c r="RBB2808" s="391"/>
      <c r="RBC2808" s="391"/>
      <c r="RBD2808" s="391"/>
      <c r="RBE2808" s="391"/>
      <c r="RBF2808" s="391"/>
      <c r="RBG2808" s="391"/>
      <c r="RBH2808" s="391"/>
      <c r="RBI2808" s="391"/>
      <c r="RBJ2808" s="391"/>
      <c r="RBK2808" s="391"/>
      <c r="RBL2808" s="391"/>
      <c r="RBM2808" s="391"/>
      <c r="RBN2808" s="391"/>
      <c r="RBO2808" s="391"/>
      <c r="RBP2808" s="391"/>
      <c r="RBQ2808" s="391"/>
      <c r="RBR2808" s="391"/>
      <c r="RBS2808" s="391"/>
      <c r="RBT2808" s="391"/>
      <c r="RBU2808" s="391"/>
      <c r="RBV2808" s="391"/>
      <c r="RBW2808" s="391"/>
      <c r="RBX2808" s="391"/>
      <c r="RBY2808" s="391"/>
      <c r="RBZ2808" s="391"/>
      <c r="RCA2808" s="391"/>
      <c r="RCB2808" s="391"/>
      <c r="RCC2808" s="391"/>
      <c r="RCD2808" s="391"/>
      <c r="RCE2808" s="391"/>
      <c r="RCF2808" s="391"/>
      <c r="RCG2808" s="391"/>
      <c r="RCH2808" s="391"/>
      <c r="RCI2808" s="391"/>
      <c r="RCJ2808" s="391"/>
      <c r="RCK2808" s="391"/>
      <c r="RCL2808" s="391"/>
      <c r="RCM2808" s="391"/>
      <c r="RCN2808" s="391"/>
      <c r="RCO2808" s="391"/>
      <c r="RCP2808" s="391"/>
      <c r="RCQ2808" s="391"/>
      <c r="RCR2808" s="391"/>
      <c r="RCS2808" s="391"/>
      <c r="RCT2808" s="391"/>
      <c r="RCU2808" s="391"/>
      <c r="RCV2808" s="391"/>
      <c r="RCW2808" s="391"/>
      <c r="RCX2808" s="391"/>
      <c r="RCY2808" s="391"/>
      <c r="RCZ2808" s="391"/>
      <c r="RDA2808" s="391"/>
      <c r="RDB2808" s="391"/>
      <c r="RDC2808" s="391"/>
      <c r="RDD2808" s="391"/>
      <c r="RDE2808" s="391"/>
      <c r="RDF2808" s="391"/>
      <c r="RDG2808" s="391"/>
      <c r="RDH2808" s="391"/>
      <c r="RDI2808" s="391"/>
      <c r="RDJ2808" s="391"/>
      <c r="RDK2808" s="391"/>
      <c r="RDL2808" s="391"/>
      <c r="RDM2808" s="391"/>
      <c r="RDN2808" s="391"/>
      <c r="RDO2808" s="391"/>
      <c r="RDP2808" s="391"/>
      <c r="RDQ2808" s="391"/>
      <c r="RDR2808" s="391"/>
      <c r="RDS2808" s="391"/>
      <c r="RDT2808" s="391"/>
      <c r="RDU2808" s="391"/>
      <c r="RDV2808" s="391"/>
      <c r="RDW2808" s="391"/>
      <c r="RDX2808" s="391"/>
      <c r="RDY2808" s="391"/>
      <c r="RDZ2808" s="391"/>
      <c r="REA2808" s="391"/>
      <c r="REB2808" s="391"/>
      <c r="REC2808" s="391"/>
      <c r="RED2808" s="391"/>
      <c r="REE2808" s="391"/>
      <c r="REF2808" s="391"/>
      <c r="REG2808" s="391"/>
      <c r="REH2808" s="391"/>
      <c r="REI2808" s="391"/>
      <c r="REJ2808" s="391"/>
      <c r="REK2808" s="391"/>
      <c r="REL2808" s="391"/>
      <c r="REM2808" s="391"/>
      <c r="REN2808" s="391"/>
      <c r="REO2808" s="391"/>
      <c r="REP2808" s="391"/>
      <c r="REQ2808" s="391"/>
      <c r="RER2808" s="391"/>
      <c r="RES2808" s="391"/>
      <c r="RET2808" s="391"/>
      <c r="REU2808" s="391"/>
      <c r="REV2808" s="391"/>
      <c r="REW2808" s="391"/>
      <c r="REX2808" s="391"/>
      <c r="REY2808" s="391"/>
      <c r="REZ2808" s="391"/>
      <c r="RFA2808" s="391"/>
      <c r="RFB2808" s="391"/>
      <c r="RFC2808" s="391"/>
      <c r="RFD2808" s="391"/>
      <c r="RFE2808" s="391"/>
      <c r="RFF2808" s="391"/>
      <c r="RFG2808" s="391"/>
      <c r="RFH2808" s="391"/>
      <c r="RFI2808" s="391"/>
      <c r="RFJ2808" s="391"/>
      <c r="RFK2808" s="391"/>
      <c r="RFL2808" s="391"/>
      <c r="RFM2808" s="391"/>
      <c r="RFN2808" s="391"/>
      <c r="RFO2808" s="391"/>
      <c r="RFP2808" s="391"/>
      <c r="RFQ2808" s="391"/>
      <c r="RFR2808" s="391"/>
      <c r="RFS2808" s="391"/>
      <c r="RFT2808" s="391"/>
      <c r="RFU2808" s="391"/>
      <c r="RFV2808" s="391"/>
      <c r="RFW2808" s="391"/>
      <c r="RFX2808" s="391"/>
      <c r="RFY2808" s="391"/>
      <c r="RFZ2808" s="391"/>
      <c r="RGA2808" s="391"/>
      <c r="RGB2808" s="391"/>
      <c r="RGC2808" s="391"/>
      <c r="RGD2808" s="391"/>
      <c r="RGE2808" s="391"/>
      <c r="RGF2808" s="391"/>
      <c r="RGG2808" s="391"/>
      <c r="RGH2808" s="391"/>
      <c r="RGI2808" s="391"/>
      <c r="RGJ2808" s="391"/>
      <c r="RGK2808" s="391"/>
      <c r="RGL2808" s="391"/>
      <c r="RGM2808" s="391"/>
      <c r="RGN2808" s="391"/>
      <c r="RGO2808" s="391"/>
      <c r="RGP2808" s="391"/>
      <c r="RGQ2808" s="391"/>
      <c r="RGR2808" s="391"/>
      <c r="RGS2808" s="391"/>
      <c r="RGT2808" s="391"/>
      <c r="RGU2808" s="391"/>
      <c r="RGV2808" s="391"/>
      <c r="RGW2808" s="391"/>
      <c r="RGX2808" s="391"/>
      <c r="RGY2808" s="391"/>
      <c r="RGZ2808" s="391"/>
      <c r="RHA2808" s="391"/>
      <c r="RHB2808" s="391"/>
      <c r="RHC2808" s="391"/>
      <c r="RHD2808" s="391"/>
      <c r="RHE2808" s="391"/>
      <c r="RHF2808" s="391"/>
      <c r="RHG2808" s="391"/>
      <c r="RHH2808" s="391"/>
      <c r="RHI2808" s="391"/>
      <c r="RHJ2808" s="391"/>
      <c r="RHK2808" s="391"/>
      <c r="RHL2808" s="391"/>
      <c r="RHM2808" s="391"/>
      <c r="RHN2808" s="391"/>
      <c r="RHO2808" s="391"/>
      <c r="RHP2808" s="391"/>
      <c r="RHQ2808" s="391"/>
      <c r="RHR2808" s="391"/>
      <c r="RHS2808" s="391"/>
      <c r="RHT2808" s="391"/>
      <c r="RHU2808" s="391"/>
      <c r="RHV2808" s="391"/>
      <c r="RHW2808" s="391"/>
      <c r="RHX2808" s="391"/>
      <c r="RHY2808" s="391"/>
      <c r="RHZ2808" s="391"/>
      <c r="RIA2808" s="391"/>
      <c r="RIB2808" s="391"/>
      <c r="RIC2808" s="391"/>
      <c r="RID2808" s="391"/>
      <c r="RIE2808" s="391"/>
      <c r="RIF2808" s="391"/>
      <c r="RIG2808" s="391"/>
      <c r="RIH2808" s="391"/>
      <c r="RII2808" s="391"/>
      <c r="RIJ2808" s="391"/>
      <c r="RIK2808" s="391"/>
      <c r="RIL2808" s="391"/>
      <c r="RIM2808" s="391"/>
      <c r="RIN2808" s="391"/>
      <c r="RIO2808" s="391"/>
      <c r="RIP2808" s="391"/>
      <c r="RIQ2808" s="391"/>
      <c r="RIR2808" s="391"/>
      <c r="RIS2808" s="391"/>
      <c r="RIT2808" s="391"/>
      <c r="RIU2808" s="391"/>
      <c r="RIV2808" s="391"/>
      <c r="RIW2808" s="391"/>
      <c r="RIX2808" s="391"/>
      <c r="RIY2808" s="391"/>
      <c r="RIZ2808" s="391"/>
      <c r="RJA2808" s="391"/>
      <c r="RJB2808" s="391"/>
      <c r="RJC2808" s="391"/>
      <c r="RJD2808" s="391"/>
      <c r="RJE2808" s="391"/>
      <c r="RJF2808" s="391"/>
      <c r="RJG2808" s="391"/>
      <c r="RJH2808" s="391"/>
      <c r="RJI2808" s="391"/>
      <c r="RJJ2808" s="391"/>
      <c r="RJK2808" s="391"/>
      <c r="RJL2808" s="391"/>
      <c r="RJM2808" s="391"/>
      <c r="RJN2808" s="391"/>
      <c r="RJO2808" s="391"/>
      <c r="RJP2808" s="391"/>
      <c r="RJQ2808" s="391"/>
      <c r="RJR2808" s="391"/>
      <c r="RJS2808" s="391"/>
      <c r="RJT2808" s="391"/>
      <c r="RJU2808" s="391"/>
      <c r="RJV2808" s="391"/>
      <c r="RJW2808" s="391"/>
      <c r="RJX2808" s="391"/>
      <c r="RJY2808" s="391"/>
      <c r="RJZ2808" s="391"/>
      <c r="RKA2808" s="391"/>
      <c r="RKB2808" s="391"/>
      <c r="RKC2808" s="391"/>
      <c r="RKD2808" s="391"/>
      <c r="RKE2808" s="391"/>
      <c r="RKF2808" s="391"/>
      <c r="RKG2808" s="391"/>
      <c r="RKH2808" s="391"/>
      <c r="RKI2808" s="391"/>
      <c r="RKJ2808" s="391"/>
      <c r="RKK2808" s="391"/>
      <c r="RKL2808" s="391"/>
      <c r="RKM2808" s="391"/>
      <c r="RKN2808" s="391"/>
      <c r="RKO2808" s="391"/>
      <c r="RKP2808" s="391"/>
      <c r="RKQ2808" s="391"/>
      <c r="RKR2808" s="391"/>
      <c r="RKS2808" s="391"/>
      <c r="RKT2808" s="391"/>
      <c r="RKU2808" s="391"/>
      <c r="RKV2808" s="391"/>
      <c r="RKW2808" s="391"/>
      <c r="RKX2808" s="391"/>
      <c r="RKY2808" s="391"/>
      <c r="RKZ2808" s="391"/>
      <c r="RLA2808" s="391"/>
      <c r="RLB2808" s="391"/>
      <c r="RLC2808" s="391"/>
      <c r="RLD2808" s="391"/>
      <c r="RLE2808" s="391"/>
      <c r="RLF2808" s="391"/>
      <c r="RLG2808" s="391"/>
      <c r="RLH2808" s="391"/>
      <c r="RLI2808" s="391"/>
      <c r="RLJ2808" s="391"/>
      <c r="RLK2808" s="391"/>
      <c r="RLL2808" s="391"/>
      <c r="RLM2808" s="391"/>
      <c r="RLN2808" s="391"/>
      <c r="RLO2808" s="391"/>
      <c r="RLP2808" s="391"/>
      <c r="RLQ2808" s="391"/>
      <c r="RLR2808" s="391"/>
      <c r="RLS2808" s="391"/>
      <c r="RLT2808" s="391"/>
      <c r="RLU2808" s="391"/>
      <c r="RLV2808" s="391"/>
      <c r="RLW2808" s="391"/>
      <c r="RLX2808" s="391"/>
      <c r="RLY2808" s="391"/>
      <c r="RLZ2808" s="391"/>
      <c r="RMA2808" s="391"/>
      <c r="RMB2808" s="391"/>
      <c r="RMC2808" s="391"/>
      <c r="RMD2808" s="391"/>
      <c r="RME2808" s="391"/>
      <c r="RMF2808" s="391"/>
      <c r="RMG2808" s="391"/>
      <c r="RMH2808" s="391"/>
      <c r="RMI2808" s="391"/>
      <c r="RMJ2808" s="391"/>
      <c r="RMK2808" s="391"/>
      <c r="RML2808" s="391"/>
      <c r="RMM2808" s="391"/>
      <c r="RMN2808" s="391"/>
      <c r="RMO2808" s="391"/>
      <c r="RMP2808" s="391"/>
      <c r="RMQ2808" s="391"/>
      <c r="RMR2808" s="391"/>
      <c r="RMS2808" s="391"/>
      <c r="RMT2808" s="391"/>
      <c r="RMU2808" s="391"/>
      <c r="RMV2808" s="391"/>
      <c r="RMW2808" s="391"/>
      <c r="RMX2808" s="391"/>
      <c r="RMY2808" s="391"/>
      <c r="RMZ2808" s="391"/>
      <c r="RNA2808" s="391"/>
      <c r="RNB2808" s="391"/>
      <c r="RNC2808" s="391"/>
      <c r="RND2808" s="391"/>
      <c r="RNE2808" s="391"/>
      <c r="RNF2808" s="391"/>
      <c r="RNG2808" s="391"/>
      <c r="RNH2808" s="391"/>
      <c r="RNI2808" s="391"/>
      <c r="RNJ2808" s="391"/>
      <c r="RNK2808" s="391"/>
      <c r="RNL2808" s="391"/>
      <c r="RNM2808" s="391"/>
      <c r="RNN2808" s="391"/>
      <c r="RNO2808" s="391"/>
      <c r="RNP2808" s="391"/>
      <c r="RNQ2808" s="391"/>
      <c r="RNR2808" s="391"/>
      <c r="RNS2808" s="391"/>
      <c r="RNT2808" s="391"/>
      <c r="RNU2808" s="391"/>
      <c r="RNV2808" s="391"/>
      <c r="RNW2808" s="391"/>
      <c r="RNX2808" s="391"/>
      <c r="RNY2808" s="391"/>
      <c r="RNZ2808" s="391"/>
      <c r="ROA2808" s="391"/>
      <c r="ROB2808" s="391"/>
      <c r="ROC2808" s="391"/>
      <c r="ROD2808" s="391"/>
      <c r="ROE2808" s="391"/>
      <c r="ROF2808" s="391"/>
      <c r="ROG2808" s="391"/>
      <c r="ROH2808" s="391"/>
      <c r="ROI2808" s="391"/>
      <c r="ROJ2808" s="391"/>
      <c r="ROK2808" s="391"/>
      <c r="ROL2808" s="391"/>
      <c r="ROM2808" s="391"/>
      <c r="RON2808" s="391"/>
      <c r="ROO2808" s="391"/>
      <c r="ROP2808" s="391"/>
      <c r="ROQ2808" s="391"/>
      <c r="ROR2808" s="391"/>
      <c r="ROS2808" s="391"/>
      <c r="ROT2808" s="391"/>
      <c r="ROU2808" s="391"/>
      <c r="ROV2808" s="391"/>
      <c r="ROW2808" s="391"/>
      <c r="ROX2808" s="391"/>
      <c r="ROY2808" s="391"/>
      <c r="ROZ2808" s="391"/>
      <c r="RPA2808" s="391"/>
      <c r="RPB2808" s="391"/>
      <c r="RPC2808" s="391"/>
      <c r="RPD2808" s="391"/>
      <c r="RPE2808" s="391"/>
      <c r="RPF2808" s="391"/>
      <c r="RPG2808" s="391"/>
      <c r="RPH2808" s="391"/>
      <c r="RPI2808" s="391"/>
      <c r="RPJ2808" s="391"/>
      <c r="RPK2808" s="391"/>
      <c r="RPL2808" s="391"/>
      <c r="RPM2808" s="391"/>
      <c r="RPN2808" s="391"/>
      <c r="RPO2808" s="391"/>
      <c r="RPP2808" s="391"/>
      <c r="RPQ2808" s="391"/>
      <c r="RPR2808" s="391"/>
      <c r="RPS2808" s="391"/>
      <c r="RPT2808" s="391"/>
      <c r="RPU2808" s="391"/>
      <c r="RPV2808" s="391"/>
      <c r="RPW2808" s="391"/>
      <c r="RPX2808" s="391"/>
      <c r="RPY2808" s="391"/>
      <c r="RPZ2808" s="391"/>
      <c r="RQA2808" s="391"/>
      <c r="RQB2808" s="391"/>
      <c r="RQC2808" s="391"/>
      <c r="RQD2808" s="391"/>
      <c r="RQE2808" s="391"/>
      <c r="RQF2808" s="391"/>
      <c r="RQG2808" s="391"/>
      <c r="RQH2808" s="391"/>
      <c r="RQI2808" s="391"/>
      <c r="RQJ2808" s="391"/>
      <c r="RQK2808" s="391"/>
      <c r="RQL2808" s="391"/>
      <c r="RQM2808" s="391"/>
      <c r="RQN2808" s="391"/>
      <c r="RQO2808" s="391"/>
      <c r="RQP2808" s="391"/>
      <c r="RQQ2808" s="391"/>
      <c r="RQR2808" s="391"/>
      <c r="RQS2808" s="391"/>
      <c r="RQT2808" s="391"/>
      <c r="RQU2808" s="391"/>
      <c r="RQV2808" s="391"/>
      <c r="RQW2808" s="391"/>
      <c r="RQX2808" s="391"/>
      <c r="RQY2808" s="391"/>
      <c r="RQZ2808" s="391"/>
      <c r="RRA2808" s="391"/>
      <c r="RRB2808" s="391"/>
      <c r="RRC2808" s="391"/>
      <c r="RRD2808" s="391"/>
      <c r="RRE2808" s="391"/>
      <c r="RRF2808" s="391"/>
      <c r="RRG2808" s="391"/>
      <c r="RRH2808" s="391"/>
      <c r="RRI2808" s="391"/>
      <c r="RRJ2808" s="391"/>
      <c r="RRK2808" s="391"/>
      <c r="RRL2808" s="391"/>
      <c r="RRM2808" s="391"/>
      <c r="RRN2808" s="391"/>
      <c r="RRO2808" s="391"/>
      <c r="RRP2808" s="391"/>
      <c r="RRQ2808" s="391"/>
      <c r="RRR2808" s="391"/>
      <c r="RRS2808" s="391"/>
      <c r="RRT2808" s="391"/>
      <c r="RRU2808" s="391"/>
      <c r="RRV2808" s="391"/>
      <c r="RRW2808" s="391"/>
      <c r="RRX2808" s="391"/>
      <c r="RRY2808" s="391"/>
      <c r="RRZ2808" s="391"/>
      <c r="RSA2808" s="391"/>
      <c r="RSB2808" s="391"/>
      <c r="RSC2808" s="391"/>
      <c r="RSD2808" s="391"/>
      <c r="RSE2808" s="391"/>
      <c r="RSF2808" s="391"/>
      <c r="RSG2808" s="391"/>
      <c r="RSH2808" s="391"/>
      <c r="RSI2808" s="391"/>
      <c r="RSJ2808" s="391"/>
      <c r="RSK2808" s="391"/>
      <c r="RSL2808" s="391"/>
      <c r="RSM2808" s="391"/>
      <c r="RSN2808" s="391"/>
      <c r="RSO2808" s="391"/>
      <c r="RSP2808" s="391"/>
      <c r="RSQ2808" s="391"/>
      <c r="RSR2808" s="391"/>
      <c r="RSS2808" s="391"/>
      <c r="RST2808" s="391"/>
      <c r="RSU2808" s="391"/>
      <c r="RSV2808" s="391"/>
      <c r="RSW2808" s="391"/>
      <c r="RSX2808" s="391"/>
      <c r="RSY2808" s="391"/>
      <c r="RSZ2808" s="391"/>
      <c r="RTA2808" s="391"/>
      <c r="RTB2808" s="391"/>
      <c r="RTC2808" s="391"/>
      <c r="RTD2808" s="391"/>
      <c r="RTE2808" s="391"/>
      <c r="RTF2808" s="391"/>
      <c r="RTG2808" s="391"/>
      <c r="RTH2808" s="391"/>
      <c r="RTI2808" s="391"/>
      <c r="RTJ2808" s="391"/>
      <c r="RTK2808" s="391"/>
      <c r="RTL2808" s="391"/>
      <c r="RTM2808" s="391"/>
      <c r="RTN2808" s="391"/>
      <c r="RTO2808" s="391"/>
      <c r="RTP2808" s="391"/>
      <c r="RTQ2808" s="391"/>
      <c r="RTR2808" s="391"/>
      <c r="RTS2808" s="391"/>
      <c r="RTT2808" s="391"/>
      <c r="RTU2808" s="391"/>
      <c r="RTV2808" s="391"/>
      <c r="RTW2808" s="391"/>
      <c r="RTX2808" s="391"/>
      <c r="RTY2808" s="391"/>
      <c r="RTZ2808" s="391"/>
      <c r="RUA2808" s="391"/>
      <c r="RUB2808" s="391"/>
      <c r="RUC2808" s="391"/>
      <c r="RUD2808" s="391"/>
      <c r="RUE2808" s="391"/>
      <c r="RUF2808" s="391"/>
      <c r="RUG2808" s="391"/>
      <c r="RUH2808" s="391"/>
      <c r="RUI2808" s="391"/>
      <c r="RUJ2808" s="391"/>
      <c r="RUK2808" s="391"/>
      <c r="RUL2808" s="391"/>
      <c r="RUM2808" s="391"/>
      <c r="RUN2808" s="391"/>
      <c r="RUO2808" s="391"/>
      <c r="RUP2808" s="391"/>
      <c r="RUQ2808" s="391"/>
      <c r="RUR2808" s="391"/>
      <c r="RUS2808" s="391"/>
      <c r="RUT2808" s="391"/>
      <c r="RUU2808" s="391"/>
      <c r="RUV2808" s="391"/>
      <c r="RUW2808" s="391"/>
      <c r="RUX2808" s="391"/>
      <c r="RUY2808" s="391"/>
      <c r="RUZ2808" s="391"/>
      <c r="RVA2808" s="391"/>
      <c r="RVB2808" s="391"/>
      <c r="RVC2808" s="391"/>
      <c r="RVD2808" s="391"/>
      <c r="RVE2808" s="391"/>
      <c r="RVF2808" s="391"/>
      <c r="RVG2808" s="391"/>
      <c r="RVH2808" s="391"/>
      <c r="RVI2808" s="391"/>
      <c r="RVJ2808" s="391"/>
      <c r="RVK2808" s="391"/>
      <c r="RVL2808" s="391"/>
      <c r="RVM2808" s="391"/>
      <c r="RVN2808" s="391"/>
      <c r="RVO2808" s="391"/>
      <c r="RVP2808" s="391"/>
      <c r="RVQ2808" s="391"/>
      <c r="RVR2808" s="391"/>
      <c r="RVS2808" s="391"/>
      <c r="RVT2808" s="391"/>
      <c r="RVU2808" s="391"/>
      <c r="RVV2808" s="391"/>
      <c r="RVW2808" s="391"/>
      <c r="RVX2808" s="391"/>
      <c r="RVY2808" s="391"/>
      <c r="RVZ2808" s="391"/>
      <c r="RWA2808" s="391"/>
      <c r="RWB2808" s="391"/>
      <c r="RWC2808" s="391"/>
      <c r="RWD2808" s="391"/>
      <c r="RWE2808" s="391"/>
      <c r="RWF2808" s="391"/>
      <c r="RWG2808" s="391"/>
      <c r="RWH2808" s="391"/>
      <c r="RWI2808" s="391"/>
      <c r="RWJ2808" s="391"/>
      <c r="RWK2808" s="391"/>
      <c r="RWL2808" s="391"/>
      <c r="RWM2808" s="391"/>
      <c r="RWN2808" s="391"/>
      <c r="RWO2808" s="391"/>
      <c r="RWP2808" s="391"/>
      <c r="RWQ2808" s="391"/>
      <c r="RWR2808" s="391"/>
      <c r="RWS2808" s="391"/>
      <c r="RWT2808" s="391"/>
      <c r="RWU2808" s="391"/>
      <c r="RWV2808" s="391"/>
      <c r="RWW2808" s="391"/>
      <c r="RWX2808" s="391"/>
      <c r="RWY2808" s="391"/>
      <c r="RWZ2808" s="391"/>
      <c r="RXA2808" s="391"/>
      <c r="RXB2808" s="391"/>
      <c r="RXC2808" s="391"/>
      <c r="RXD2808" s="391"/>
      <c r="RXE2808" s="391"/>
      <c r="RXF2808" s="391"/>
      <c r="RXG2808" s="391"/>
      <c r="RXH2808" s="391"/>
      <c r="RXI2808" s="391"/>
      <c r="RXJ2808" s="391"/>
      <c r="RXK2808" s="391"/>
      <c r="RXL2808" s="391"/>
      <c r="RXM2808" s="391"/>
      <c r="RXN2808" s="391"/>
      <c r="RXO2808" s="391"/>
      <c r="RXP2808" s="391"/>
      <c r="RXQ2808" s="391"/>
      <c r="RXR2808" s="391"/>
      <c r="RXS2808" s="391"/>
      <c r="RXT2808" s="391"/>
      <c r="RXU2808" s="391"/>
      <c r="RXV2808" s="391"/>
      <c r="RXW2808" s="391"/>
      <c r="RXX2808" s="391"/>
      <c r="RXY2808" s="391"/>
      <c r="RXZ2808" s="391"/>
      <c r="RYA2808" s="391"/>
      <c r="RYB2808" s="391"/>
      <c r="RYC2808" s="391"/>
      <c r="RYD2808" s="391"/>
      <c r="RYE2808" s="391"/>
      <c r="RYF2808" s="391"/>
      <c r="RYG2808" s="391"/>
      <c r="RYH2808" s="391"/>
      <c r="RYI2808" s="391"/>
      <c r="RYJ2808" s="391"/>
      <c r="RYK2808" s="391"/>
      <c r="RYL2808" s="391"/>
      <c r="RYM2808" s="391"/>
      <c r="RYN2808" s="391"/>
      <c r="RYO2808" s="391"/>
      <c r="RYP2808" s="391"/>
      <c r="RYQ2808" s="391"/>
      <c r="RYR2808" s="391"/>
      <c r="RYS2808" s="391"/>
      <c r="RYT2808" s="391"/>
      <c r="RYU2808" s="391"/>
      <c r="RYV2808" s="391"/>
      <c r="RYW2808" s="391"/>
      <c r="RYX2808" s="391"/>
      <c r="RYY2808" s="391"/>
      <c r="RYZ2808" s="391"/>
      <c r="RZA2808" s="391"/>
      <c r="RZB2808" s="391"/>
      <c r="RZC2808" s="391"/>
      <c r="RZD2808" s="391"/>
      <c r="RZE2808" s="391"/>
      <c r="RZF2808" s="391"/>
      <c r="RZG2808" s="391"/>
      <c r="RZH2808" s="391"/>
      <c r="RZI2808" s="391"/>
      <c r="RZJ2808" s="391"/>
      <c r="RZK2808" s="391"/>
      <c r="RZL2808" s="391"/>
      <c r="RZM2808" s="391"/>
      <c r="RZN2808" s="391"/>
      <c r="RZO2808" s="391"/>
      <c r="RZP2808" s="391"/>
      <c r="RZQ2808" s="391"/>
      <c r="RZR2808" s="391"/>
      <c r="RZS2808" s="391"/>
      <c r="RZT2808" s="391"/>
      <c r="RZU2808" s="391"/>
      <c r="RZV2808" s="391"/>
      <c r="RZW2808" s="391"/>
      <c r="RZX2808" s="391"/>
      <c r="RZY2808" s="391"/>
      <c r="RZZ2808" s="391"/>
      <c r="SAA2808" s="391"/>
      <c r="SAB2808" s="391"/>
      <c r="SAC2808" s="391"/>
      <c r="SAD2808" s="391"/>
      <c r="SAE2808" s="391"/>
      <c r="SAF2808" s="391"/>
      <c r="SAG2808" s="391"/>
      <c r="SAH2808" s="391"/>
      <c r="SAI2808" s="391"/>
      <c r="SAJ2808" s="391"/>
      <c r="SAK2808" s="391"/>
      <c r="SAL2808" s="391"/>
      <c r="SAM2808" s="391"/>
      <c r="SAN2808" s="391"/>
      <c r="SAO2808" s="391"/>
      <c r="SAP2808" s="391"/>
      <c r="SAQ2808" s="391"/>
      <c r="SAR2808" s="391"/>
      <c r="SAS2808" s="391"/>
      <c r="SAT2808" s="391"/>
      <c r="SAU2808" s="391"/>
      <c r="SAV2808" s="391"/>
      <c r="SAW2808" s="391"/>
      <c r="SAX2808" s="391"/>
      <c r="SAY2808" s="391"/>
      <c r="SAZ2808" s="391"/>
      <c r="SBA2808" s="391"/>
      <c r="SBB2808" s="391"/>
      <c r="SBC2808" s="391"/>
      <c r="SBD2808" s="391"/>
      <c r="SBE2808" s="391"/>
      <c r="SBF2808" s="391"/>
      <c r="SBG2808" s="391"/>
      <c r="SBH2808" s="391"/>
      <c r="SBI2808" s="391"/>
      <c r="SBJ2808" s="391"/>
      <c r="SBK2808" s="391"/>
      <c r="SBL2808" s="391"/>
      <c r="SBM2808" s="391"/>
      <c r="SBN2808" s="391"/>
      <c r="SBO2808" s="391"/>
      <c r="SBP2808" s="391"/>
      <c r="SBQ2808" s="391"/>
      <c r="SBR2808" s="391"/>
      <c r="SBS2808" s="391"/>
      <c r="SBT2808" s="391"/>
      <c r="SBU2808" s="391"/>
      <c r="SBV2808" s="391"/>
      <c r="SBW2808" s="391"/>
      <c r="SBX2808" s="391"/>
      <c r="SBY2808" s="391"/>
      <c r="SBZ2808" s="391"/>
      <c r="SCA2808" s="391"/>
      <c r="SCB2808" s="391"/>
      <c r="SCC2808" s="391"/>
      <c r="SCD2808" s="391"/>
      <c r="SCE2808" s="391"/>
      <c r="SCF2808" s="391"/>
      <c r="SCG2808" s="391"/>
      <c r="SCH2808" s="391"/>
      <c r="SCI2808" s="391"/>
      <c r="SCJ2808" s="391"/>
      <c r="SCK2808" s="391"/>
      <c r="SCL2808" s="391"/>
      <c r="SCM2808" s="391"/>
      <c r="SCN2808" s="391"/>
      <c r="SCO2808" s="391"/>
      <c r="SCP2808" s="391"/>
      <c r="SCQ2808" s="391"/>
      <c r="SCR2808" s="391"/>
      <c r="SCS2808" s="391"/>
      <c r="SCT2808" s="391"/>
      <c r="SCU2808" s="391"/>
      <c r="SCV2808" s="391"/>
      <c r="SCW2808" s="391"/>
      <c r="SCX2808" s="391"/>
      <c r="SCY2808" s="391"/>
      <c r="SCZ2808" s="391"/>
      <c r="SDA2808" s="391"/>
      <c r="SDB2808" s="391"/>
      <c r="SDC2808" s="391"/>
      <c r="SDD2808" s="391"/>
      <c r="SDE2808" s="391"/>
      <c r="SDF2808" s="391"/>
      <c r="SDG2808" s="391"/>
      <c r="SDH2808" s="391"/>
      <c r="SDI2808" s="391"/>
      <c r="SDJ2808" s="391"/>
      <c r="SDK2808" s="391"/>
      <c r="SDL2808" s="391"/>
      <c r="SDM2808" s="391"/>
      <c r="SDN2808" s="391"/>
      <c r="SDO2808" s="391"/>
      <c r="SDP2808" s="391"/>
      <c r="SDQ2808" s="391"/>
      <c r="SDR2808" s="391"/>
      <c r="SDS2808" s="391"/>
      <c r="SDT2808" s="391"/>
      <c r="SDU2808" s="391"/>
      <c r="SDV2808" s="391"/>
      <c r="SDW2808" s="391"/>
      <c r="SDX2808" s="391"/>
      <c r="SDY2808" s="391"/>
      <c r="SDZ2808" s="391"/>
      <c r="SEA2808" s="391"/>
      <c r="SEB2808" s="391"/>
      <c r="SEC2808" s="391"/>
      <c r="SED2808" s="391"/>
      <c r="SEE2808" s="391"/>
      <c r="SEF2808" s="391"/>
      <c r="SEG2808" s="391"/>
      <c r="SEH2808" s="391"/>
      <c r="SEI2808" s="391"/>
      <c r="SEJ2808" s="391"/>
      <c r="SEK2808" s="391"/>
      <c r="SEL2808" s="391"/>
      <c r="SEM2808" s="391"/>
      <c r="SEN2808" s="391"/>
      <c r="SEO2808" s="391"/>
      <c r="SEP2808" s="391"/>
      <c r="SEQ2808" s="391"/>
      <c r="SER2808" s="391"/>
      <c r="SES2808" s="391"/>
      <c r="SET2808" s="391"/>
      <c r="SEU2808" s="391"/>
      <c r="SEV2808" s="391"/>
      <c r="SEW2808" s="391"/>
      <c r="SEX2808" s="391"/>
      <c r="SEY2808" s="391"/>
      <c r="SEZ2808" s="391"/>
      <c r="SFA2808" s="391"/>
      <c r="SFB2808" s="391"/>
      <c r="SFC2808" s="391"/>
      <c r="SFD2808" s="391"/>
      <c r="SFE2808" s="391"/>
      <c r="SFF2808" s="391"/>
      <c r="SFG2808" s="391"/>
      <c r="SFH2808" s="391"/>
      <c r="SFI2808" s="391"/>
      <c r="SFJ2808" s="391"/>
      <c r="SFK2808" s="391"/>
      <c r="SFL2808" s="391"/>
      <c r="SFM2808" s="391"/>
      <c r="SFN2808" s="391"/>
      <c r="SFO2808" s="391"/>
      <c r="SFP2808" s="391"/>
      <c r="SFQ2808" s="391"/>
      <c r="SFR2808" s="391"/>
      <c r="SFS2808" s="391"/>
      <c r="SFT2808" s="391"/>
      <c r="SFU2808" s="391"/>
      <c r="SFV2808" s="391"/>
      <c r="SFW2808" s="391"/>
      <c r="SFX2808" s="391"/>
      <c r="SFY2808" s="391"/>
      <c r="SFZ2808" s="391"/>
      <c r="SGA2808" s="391"/>
      <c r="SGB2808" s="391"/>
      <c r="SGC2808" s="391"/>
      <c r="SGD2808" s="391"/>
      <c r="SGE2808" s="391"/>
      <c r="SGF2808" s="391"/>
      <c r="SGG2808" s="391"/>
      <c r="SGH2808" s="391"/>
      <c r="SGI2808" s="391"/>
      <c r="SGJ2808" s="391"/>
      <c r="SGK2808" s="391"/>
      <c r="SGL2808" s="391"/>
      <c r="SGM2808" s="391"/>
      <c r="SGN2808" s="391"/>
      <c r="SGO2808" s="391"/>
      <c r="SGP2808" s="391"/>
      <c r="SGQ2808" s="391"/>
      <c r="SGR2808" s="391"/>
      <c r="SGS2808" s="391"/>
      <c r="SGT2808" s="391"/>
      <c r="SGU2808" s="391"/>
      <c r="SGV2808" s="391"/>
      <c r="SGW2808" s="391"/>
      <c r="SGX2808" s="391"/>
      <c r="SGY2808" s="391"/>
      <c r="SGZ2808" s="391"/>
      <c r="SHA2808" s="391"/>
      <c r="SHB2808" s="391"/>
      <c r="SHC2808" s="391"/>
      <c r="SHD2808" s="391"/>
      <c r="SHE2808" s="391"/>
      <c r="SHF2808" s="391"/>
      <c r="SHG2808" s="391"/>
      <c r="SHH2808" s="391"/>
      <c r="SHI2808" s="391"/>
      <c r="SHJ2808" s="391"/>
      <c r="SHK2808" s="391"/>
      <c r="SHL2808" s="391"/>
      <c r="SHM2808" s="391"/>
      <c r="SHN2808" s="391"/>
      <c r="SHO2808" s="391"/>
      <c r="SHP2808" s="391"/>
      <c r="SHQ2808" s="391"/>
      <c r="SHR2808" s="391"/>
      <c r="SHS2808" s="391"/>
      <c r="SHT2808" s="391"/>
      <c r="SHU2808" s="391"/>
      <c r="SHV2808" s="391"/>
      <c r="SHW2808" s="391"/>
      <c r="SHX2808" s="391"/>
      <c r="SHY2808" s="391"/>
      <c r="SHZ2808" s="391"/>
      <c r="SIA2808" s="391"/>
      <c r="SIB2808" s="391"/>
      <c r="SIC2808" s="391"/>
      <c r="SID2808" s="391"/>
      <c r="SIE2808" s="391"/>
      <c r="SIF2808" s="391"/>
      <c r="SIG2808" s="391"/>
      <c r="SIH2808" s="391"/>
      <c r="SII2808" s="391"/>
      <c r="SIJ2808" s="391"/>
      <c r="SIK2808" s="391"/>
      <c r="SIL2808" s="391"/>
      <c r="SIM2808" s="391"/>
      <c r="SIN2808" s="391"/>
      <c r="SIO2808" s="391"/>
      <c r="SIP2808" s="391"/>
      <c r="SIQ2808" s="391"/>
      <c r="SIR2808" s="391"/>
      <c r="SIS2808" s="391"/>
      <c r="SIT2808" s="391"/>
      <c r="SIU2808" s="391"/>
      <c r="SIV2808" s="391"/>
      <c r="SIW2808" s="391"/>
      <c r="SIX2808" s="391"/>
      <c r="SIY2808" s="391"/>
      <c r="SIZ2808" s="391"/>
      <c r="SJA2808" s="391"/>
      <c r="SJB2808" s="391"/>
      <c r="SJC2808" s="391"/>
      <c r="SJD2808" s="391"/>
      <c r="SJE2808" s="391"/>
      <c r="SJF2808" s="391"/>
      <c r="SJG2808" s="391"/>
      <c r="SJH2808" s="391"/>
      <c r="SJI2808" s="391"/>
      <c r="SJJ2808" s="391"/>
      <c r="SJK2808" s="391"/>
      <c r="SJL2808" s="391"/>
      <c r="SJM2808" s="391"/>
      <c r="SJN2808" s="391"/>
      <c r="SJO2808" s="391"/>
      <c r="SJP2808" s="391"/>
      <c r="SJQ2808" s="391"/>
      <c r="SJR2808" s="391"/>
      <c r="SJS2808" s="391"/>
      <c r="SJT2808" s="391"/>
      <c r="SJU2808" s="391"/>
      <c r="SJV2808" s="391"/>
      <c r="SJW2808" s="391"/>
      <c r="SJX2808" s="391"/>
      <c r="SJY2808" s="391"/>
      <c r="SJZ2808" s="391"/>
      <c r="SKA2808" s="391"/>
      <c r="SKB2808" s="391"/>
      <c r="SKC2808" s="391"/>
      <c r="SKD2808" s="391"/>
      <c r="SKE2808" s="391"/>
      <c r="SKF2808" s="391"/>
      <c r="SKG2808" s="391"/>
      <c r="SKH2808" s="391"/>
      <c r="SKI2808" s="391"/>
      <c r="SKJ2808" s="391"/>
      <c r="SKK2808" s="391"/>
      <c r="SKL2808" s="391"/>
      <c r="SKM2808" s="391"/>
      <c r="SKN2808" s="391"/>
      <c r="SKO2808" s="391"/>
      <c r="SKP2808" s="391"/>
      <c r="SKQ2808" s="391"/>
      <c r="SKR2808" s="391"/>
      <c r="SKS2808" s="391"/>
      <c r="SKT2808" s="391"/>
      <c r="SKU2808" s="391"/>
      <c r="SKV2808" s="391"/>
      <c r="SKW2808" s="391"/>
      <c r="SKX2808" s="391"/>
      <c r="SKY2808" s="391"/>
      <c r="SKZ2808" s="391"/>
      <c r="SLA2808" s="391"/>
      <c r="SLB2808" s="391"/>
      <c r="SLC2808" s="391"/>
      <c r="SLD2808" s="391"/>
      <c r="SLE2808" s="391"/>
      <c r="SLF2808" s="391"/>
      <c r="SLG2808" s="391"/>
      <c r="SLH2808" s="391"/>
      <c r="SLI2808" s="391"/>
      <c r="SLJ2808" s="391"/>
      <c r="SLK2808" s="391"/>
      <c r="SLL2808" s="391"/>
      <c r="SLM2808" s="391"/>
      <c r="SLN2808" s="391"/>
      <c r="SLO2808" s="391"/>
      <c r="SLP2808" s="391"/>
      <c r="SLQ2808" s="391"/>
      <c r="SLR2808" s="391"/>
      <c r="SLS2808" s="391"/>
      <c r="SLT2808" s="391"/>
      <c r="SLU2808" s="391"/>
      <c r="SLV2808" s="391"/>
      <c r="SLW2808" s="391"/>
      <c r="SLX2808" s="391"/>
      <c r="SLY2808" s="391"/>
      <c r="SLZ2808" s="391"/>
      <c r="SMA2808" s="391"/>
      <c r="SMB2808" s="391"/>
      <c r="SMC2808" s="391"/>
      <c r="SMD2808" s="391"/>
      <c r="SME2808" s="391"/>
      <c r="SMF2808" s="391"/>
      <c r="SMG2808" s="391"/>
      <c r="SMH2808" s="391"/>
      <c r="SMI2808" s="391"/>
      <c r="SMJ2808" s="391"/>
      <c r="SMK2808" s="391"/>
      <c r="SML2808" s="391"/>
      <c r="SMM2808" s="391"/>
      <c r="SMN2808" s="391"/>
      <c r="SMO2808" s="391"/>
      <c r="SMP2808" s="391"/>
      <c r="SMQ2808" s="391"/>
      <c r="SMR2808" s="391"/>
      <c r="SMS2808" s="391"/>
      <c r="SMT2808" s="391"/>
      <c r="SMU2808" s="391"/>
      <c r="SMV2808" s="391"/>
      <c r="SMW2808" s="391"/>
      <c r="SMX2808" s="391"/>
      <c r="SMY2808" s="391"/>
      <c r="SMZ2808" s="391"/>
      <c r="SNA2808" s="391"/>
      <c r="SNB2808" s="391"/>
      <c r="SNC2808" s="391"/>
      <c r="SND2808" s="391"/>
      <c r="SNE2808" s="391"/>
      <c r="SNF2808" s="391"/>
      <c r="SNG2808" s="391"/>
      <c r="SNH2808" s="391"/>
      <c r="SNI2808" s="391"/>
      <c r="SNJ2808" s="391"/>
      <c r="SNK2808" s="391"/>
      <c r="SNL2808" s="391"/>
      <c r="SNM2808" s="391"/>
      <c r="SNN2808" s="391"/>
      <c r="SNO2808" s="391"/>
      <c r="SNP2808" s="391"/>
      <c r="SNQ2808" s="391"/>
      <c r="SNR2808" s="391"/>
      <c r="SNS2808" s="391"/>
      <c r="SNT2808" s="391"/>
      <c r="SNU2808" s="391"/>
      <c r="SNV2808" s="391"/>
      <c r="SNW2808" s="391"/>
      <c r="SNX2808" s="391"/>
      <c r="SNY2808" s="391"/>
      <c r="SNZ2808" s="391"/>
      <c r="SOA2808" s="391"/>
      <c r="SOB2808" s="391"/>
      <c r="SOC2808" s="391"/>
      <c r="SOD2808" s="391"/>
      <c r="SOE2808" s="391"/>
      <c r="SOF2808" s="391"/>
      <c r="SOG2808" s="391"/>
      <c r="SOH2808" s="391"/>
      <c r="SOI2808" s="391"/>
      <c r="SOJ2808" s="391"/>
      <c r="SOK2808" s="391"/>
      <c r="SOL2808" s="391"/>
      <c r="SOM2808" s="391"/>
      <c r="SON2808" s="391"/>
      <c r="SOO2808" s="391"/>
      <c r="SOP2808" s="391"/>
      <c r="SOQ2808" s="391"/>
      <c r="SOR2808" s="391"/>
      <c r="SOS2808" s="391"/>
      <c r="SOT2808" s="391"/>
      <c r="SOU2808" s="391"/>
      <c r="SOV2808" s="391"/>
      <c r="SOW2808" s="391"/>
      <c r="SOX2808" s="391"/>
      <c r="SOY2808" s="391"/>
      <c r="SOZ2808" s="391"/>
      <c r="SPA2808" s="391"/>
      <c r="SPB2808" s="391"/>
      <c r="SPC2808" s="391"/>
      <c r="SPD2808" s="391"/>
      <c r="SPE2808" s="391"/>
      <c r="SPF2808" s="391"/>
      <c r="SPG2808" s="391"/>
      <c r="SPH2808" s="391"/>
      <c r="SPI2808" s="391"/>
      <c r="SPJ2808" s="391"/>
      <c r="SPK2808" s="391"/>
      <c r="SPL2808" s="391"/>
      <c r="SPM2808" s="391"/>
      <c r="SPN2808" s="391"/>
      <c r="SPO2808" s="391"/>
      <c r="SPP2808" s="391"/>
      <c r="SPQ2808" s="391"/>
      <c r="SPR2808" s="391"/>
      <c r="SPS2808" s="391"/>
      <c r="SPT2808" s="391"/>
      <c r="SPU2808" s="391"/>
      <c r="SPV2808" s="391"/>
      <c r="SPW2808" s="391"/>
      <c r="SPX2808" s="391"/>
      <c r="SPY2808" s="391"/>
      <c r="SPZ2808" s="391"/>
      <c r="SQA2808" s="391"/>
      <c r="SQB2808" s="391"/>
      <c r="SQC2808" s="391"/>
      <c r="SQD2808" s="391"/>
      <c r="SQE2808" s="391"/>
      <c r="SQF2808" s="391"/>
      <c r="SQG2808" s="391"/>
      <c r="SQH2808" s="391"/>
      <c r="SQI2808" s="391"/>
      <c r="SQJ2808" s="391"/>
      <c r="SQK2808" s="391"/>
      <c r="SQL2808" s="391"/>
      <c r="SQM2808" s="391"/>
      <c r="SQN2808" s="391"/>
      <c r="SQO2808" s="391"/>
      <c r="SQP2808" s="391"/>
      <c r="SQQ2808" s="391"/>
      <c r="SQR2808" s="391"/>
      <c r="SQS2808" s="391"/>
      <c r="SQT2808" s="391"/>
      <c r="SQU2808" s="391"/>
      <c r="SQV2808" s="391"/>
      <c r="SQW2808" s="391"/>
      <c r="SQX2808" s="391"/>
      <c r="SQY2808" s="391"/>
      <c r="SQZ2808" s="391"/>
      <c r="SRA2808" s="391"/>
      <c r="SRB2808" s="391"/>
      <c r="SRC2808" s="391"/>
      <c r="SRD2808" s="391"/>
      <c r="SRE2808" s="391"/>
      <c r="SRF2808" s="391"/>
      <c r="SRG2808" s="391"/>
      <c r="SRH2808" s="391"/>
      <c r="SRI2808" s="391"/>
      <c r="SRJ2808" s="391"/>
      <c r="SRK2808" s="391"/>
      <c r="SRL2808" s="391"/>
      <c r="SRM2808" s="391"/>
      <c r="SRN2808" s="391"/>
      <c r="SRO2808" s="391"/>
      <c r="SRP2808" s="391"/>
      <c r="SRQ2808" s="391"/>
      <c r="SRR2808" s="391"/>
      <c r="SRS2808" s="391"/>
      <c r="SRT2808" s="391"/>
      <c r="SRU2808" s="391"/>
      <c r="SRV2808" s="391"/>
      <c r="SRW2808" s="391"/>
      <c r="SRX2808" s="391"/>
      <c r="SRY2808" s="391"/>
      <c r="SRZ2808" s="391"/>
      <c r="SSA2808" s="391"/>
      <c r="SSB2808" s="391"/>
      <c r="SSC2808" s="391"/>
      <c r="SSD2808" s="391"/>
      <c r="SSE2808" s="391"/>
      <c r="SSF2808" s="391"/>
      <c r="SSG2808" s="391"/>
      <c r="SSH2808" s="391"/>
      <c r="SSI2808" s="391"/>
      <c r="SSJ2808" s="391"/>
      <c r="SSK2808" s="391"/>
      <c r="SSL2808" s="391"/>
      <c r="SSM2808" s="391"/>
      <c r="SSN2808" s="391"/>
      <c r="SSO2808" s="391"/>
      <c r="SSP2808" s="391"/>
      <c r="SSQ2808" s="391"/>
      <c r="SSR2808" s="391"/>
      <c r="SSS2808" s="391"/>
      <c r="SST2808" s="391"/>
      <c r="SSU2808" s="391"/>
      <c r="SSV2808" s="391"/>
      <c r="SSW2808" s="391"/>
      <c r="SSX2808" s="391"/>
      <c r="SSY2808" s="391"/>
      <c r="SSZ2808" s="391"/>
      <c r="STA2808" s="391"/>
      <c r="STB2808" s="391"/>
      <c r="STC2808" s="391"/>
      <c r="STD2808" s="391"/>
      <c r="STE2808" s="391"/>
      <c r="STF2808" s="391"/>
      <c r="STG2808" s="391"/>
      <c r="STH2808" s="391"/>
      <c r="STI2808" s="391"/>
      <c r="STJ2808" s="391"/>
      <c r="STK2808" s="391"/>
      <c r="STL2808" s="391"/>
      <c r="STM2808" s="391"/>
      <c r="STN2808" s="391"/>
      <c r="STO2808" s="391"/>
      <c r="STP2808" s="391"/>
      <c r="STQ2808" s="391"/>
      <c r="STR2808" s="391"/>
      <c r="STS2808" s="391"/>
      <c r="STT2808" s="391"/>
      <c r="STU2808" s="391"/>
      <c r="STV2808" s="391"/>
      <c r="STW2808" s="391"/>
      <c r="STX2808" s="391"/>
      <c r="STY2808" s="391"/>
      <c r="STZ2808" s="391"/>
      <c r="SUA2808" s="391"/>
      <c r="SUB2808" s="391"/>
      <c r="SUC2808" s="391"/>
      <c r="SUD2808" s="391"/>
      <c r="SUE2808" s="391"/>
      <c r="SUF2808" s="391"/>
      <c r="SUG2808" s="391"/>
      <c r="SUH2808" s="391"/>
      <c r="SUI2808" s="391"/>
      <c r="SUJ2808" s="391"/>
      <c r="SUK2808" s="391"/>
      <c r="SUL2808" s="391"/>
      <c r="SUM2808" s="391"/>
      <c r="SUN2808" s="391"/>
      <c r="SUO2808" s="391"/>
      <c r="SUP2808" s="391"/>
      <c r="SUQ2808" s="391"/>
      <c r="SUR2808" s="391"/>
      <c r="SUS2808" s="391"/>
      <c r="SUT2808" s="391"/>
      <c r="SUU2808" s="391"/>
      <c r="SUV2808" s="391"/>
      <c r="SUW2808" s="391"/>
      <c r="SUX2808" s="391"/>
      <c r="SUY2808" s="391"/>
      <c r="SUZ2808" s="391"/>
      <c r="SVA2808" s="391"/>
      <c r="SVB2808" s="391"/>
      <c r="SVC2808" s="391"/>
      <c r="SVD2808" s="391"/>
      <c r="SVE2808" s="391"/>
      <c r="SVF2808" s="391"/>
      <c r="SVG2808" s="391"/>
      <c r="SVH2808" s="391"/>
      <c r="SVI2808" s="391"/>
      <c r="SVJ2808" s="391"/>
      <c r="SVK2808" s="391"/>
      <c r="SVL2808" s="391"/>
      <c r="SVM2808" s="391"/>
      <c r="SVN2808" s="391"/>
      <c r="SVO2808" s="391"/>
      <c r="SVP2808" s="391"/>
      <c r="SVQ2808" s="391"/>
      <c r="SVR2808" s="391"/>
      <c r="SVS2808" s="391"/>
      <c r="SVT2808" s="391"/>
      <c r="SVU2808" s="391"/>
      <c r="SVV2808" s="391"/>
      <c r="SVW2808" s="391"/>
      <c r="SVX2808" s="391"/>
      <c r="SVY2808" s="391"/>
      <c r="SVZ2808" s="391"/>
      <c r="SWA2808" s="391"/>
      <c r="SWB2808" s="391"/>
      <c r="SWC2808" s="391"/>
      <c r="SWD2808" s="391"/>
      <c r="SWE2808" s="391"/>
      <c r="SWF2808" s="391"/>
      <c r="SWG2808" s="391"/>
      <c r="SWH2808" s="391"/>
      <c r="SWI2808" s="391"/>
      <c r="SWJ2808" s="391"/>
      <c r="SWK2808" s="391"/>
      <c r="SWL2808" s="391"/>
      <c r="SWM2808" s="391"/>
      <c r="SWN2808" s="391"/>
      <c r="SWO2808" s="391"/>
      <c r="SWP2808" s="391"/>
      <c r="SWQ2808" s="391"/>
      <c r="SWR2808" s="391"/>
      <c r="SWS2808" s="391"/>
      <c r="SWT2808" s="391"/>
      <c r="SWU2808" s="391"/>
      <c r="SWV2808" s="391"/>
      <c r="SWW2808" s="391"/>
      <c r="SWX2808" s="391"/>
      <c r="SWY2808" s="391"/>
      <c r="SWZ2808" s="391"/>
      <c r="SXA2808" s="391"/>
      <c r="SXB2808" s="391"/>
      <c r="SXC2808" s="391"/>
      <c r="SXD2808" s="391"/>
      <c r="SXE2808" s="391"/>
      <c r="SXF2808" s="391"/>
      <c r="SXG2808" s="391"/>
      <c r="SXH2808" s="391"/>
      <c r="SXI2808" s="391"/>
      <c r="SXJ2808" s="391"/>
      <c r="SXK2808" s="391"/>
      <c r="SXL2808" s="391"/>
      <c r="SXM2808" s="391"/>
      <c r="SXN2808" s="391"/>
      <c r="SXO2808" s="391"/>
      <c r="SXP2808" s="391"/>
      <c r="SXQ2808" s="391"/>
      <c r="SXR2808" s="391"/>
      <c r="SXS2808" s="391"/>
      <c r="SXT2808" s="391"/>
      <c r="SXU2808" s="391"/>
      <c r="SXV2808" s="391"/>
      <c r="SXW2808" s="391"/>
      <c r="SXX2808" s="391"/>
      <c r="SXY2808" s="391"/>
      <c r="SXZ2808" s="391"/>
      <c r="SYA2808" s="391"/>
      <c r="SYB2808" s="391"/>
      <c r="SYC2808" s="391"/>
      <c r="SYD2808" s="391"/>
      <c r="SYE2808" s="391"/>
      <c r="SYF2808" s="391"/>
      <c r="SYG2808" s="391"/>
      <c r="SYH2808" s="391"/>
      <c r="SYI2808" s="391"/>
      <c r="SYJ2808" s="391"/>
      <c r="SYK2808" s="391"/>
      <c r="SYL2808" s="391"/>
      <c r="SYM2808" s="391"/>
      <c r="SYN2808" s="391"/>
      <c r="SYO2808" s="391"/>
      <c r="SYP2808" s="391"/>
      <c r="SYQ2808" s="391"/>
      <c r="SYR2808" s="391"/>
      <c r="SYS2808" s="391"/>
      <c r="SYT2808" s="391"/>
      <c r="SYU2808" s="391"/>
      <c r="SYV2808" s="391"/>
      <c r="SYW2808" s="391"/>
      <c r="SYX2808" s="391"/>
      <c r="SYY2808" s="391"/>
      <c r="SYZ2808" s="391"/>
      <c r="SZA2808" s="391"/>
      <c r="SZB2808" s="391"/>
      <c r="SZC2808" s="391"/>
      <c r="SZD2808" s="391"/>
      <c r="SZE2808" s="391"/>
      <c r="SZF2808" s="391"/>
      <c r="SZG2808" s="391"/>
      <c r="SZH2808" s="391"/>
      <c r="SZI2808" s="391"/>
      <c r="SZJ2808" s="391"/>
      <c r="SZK2808" s="391"/>
      <c r="SZL2808" s="391"/>
      <c r="SZM2808" s="391"/>
      <c r="SZN2808" s="391"/>
      <c r="SZO2808" s="391"/>
      <c r="SZP2808" s="391"/>
      <c r="SZQ2808" s="391"/>
      <c r="SZR2808" s="391"/>
      <c r="SZS2808" s="391"/>
      <c r="SZT2808" s="391"/>
      <c r="SZU2808" s="391"/>
      <c r="SZV2808" s="391"/>
      <c r="SZW2808" s="391"/>
      <c r="SZX2808" s="391"/>
      <c r="SZY2808" s="391"/>
      <c r="SZZ2808" s="391"/>
      <c r="TAA2808" s="391"/>
      <c r="TAB2808" s="391"/>
      <c r="TAC2808" s="391"/>
      <c r="TAD2808" s="391"/>
      <c r="TAE2808" s="391"/>
      <c r="TAF2808" s="391"/>
      <c r="TAG2808" s="391"/>
      <c r="TAH2808" s="391"/>
      <c r="TAI2808" s="391"/>
      <c r="TAJ2808" s="391"/>
      <c r="TAK2808" s="391"/>
      <c r="TAL2808" s="391"/>
      <c r="TAM2808" s="391"/>
      <c r="TAN2808" s="391"/>
      <c r="TAO2808" s="391"/>
      <c r="TAP2808" s="391"/>
      <c r="TAQ2808" s="391"/>
      <c r="TAR2808" s="391"/>
      <c r="TAS2808" s="391"/>
      <c r="TAT2808" s="391"/>
      <c r="TAU2808" s="391"/>
      <c r="TAV2808" s="391"/>
      <c r="TAW2808" s="391"/>
      <c r="TAX2808" s="391"/>
      <c r="TAY2808" s="391"/>
      <c r="TAZ2808" s="391"/>
      <c r="TBA2808" s="391"/>
      <c r="TBB2808" s="391"/>
      <c r="TBC2808" s="391"/>
      <c r="TBD2808" s="391"/>
      <c r="TBE2808" s="391"/>
      <c r="TBF2808" s="391"/>
      <c r="TBG2808" s="391"/>
      <c r="TBH2808" s="391"/>
      <c r="TBI2808" s="391"/>
      <c r="TBJ2808" s="391"/>
      <c r="TBK2808" s="391"/>
      <c r="TBL2808" s="391"/>
      <c r="TBM2808" s="391"/>
      <c r="TBN2808" s="391"/>
      <c r="TBO2808" s="391"/>
      <c r="TBP2808" s="391"/>
      <c r="TBQ2808" s="391"/>
      <c r="TBR2808" s="391"/>
      <c r="TBS2808" s="391"/>
      <c r="TBT2808" s="391"/>
      <c r="TBU2808" s="391"/>
      <c r="TBV2808" s="391"/>
      <c r="TBW2808" s="391"/>
      <c r="TBX2808" s="391"/>
      <c r="TBY2808" s="391"/>
      <c r="TBZ2808" s="391"/>
      <c r="TCA2808" s="391"/>
      <c r="TCB2808" s="391"/>
      <c r="TCC2808" s="391"/>
      <c r="TCD2808" s="391"/>
      <c r="TCE2808" s="391"/>
      <c r="TCF2808" s="391"/>
      <c r="TCG2808" s="391"/>
      <c r="TCH2808" s="391"/>
      <c r="TCI2808" s="391"/>
      <c r="TCJ2808" s="391"/>
      <c r="TCK2808" s="391"/>
      <c r="TCL2808" s="391"/>
      <c r="TCM2808" s="391"/>
      <c r="TCN2808" s="391"/>
      <c r="TCO2808" s="391"/>
      <c r="TCP2808" s="391"/>
      <c r="TCQ2808" s="391"/>
      <c r="TCR2808" s="391"/>
      <c r="TCS2808" s="391"/>
      <c r="TCT2808" s="391"/>
      <c r="TCU2808" s="391"/>
      <c r="TCV2808" s="391"/>
      <c r="TCW2808" s="391"/>
      <c r="TCX2808" s="391"/>
      <c r="TCY2808" s="391"/>
      <c r="TCZ2808" s="391"/>
      <c r="TDA2808" s="391"/>
      <c r="TDB2808" s="391"/>
      <c r="TDC2808" s="391"/>
      <c r="TDD2808" s="391"/>
      <c r="TDE2808" s="391"/>
      <c r="TDF2808" s="391"/>
      <c r="TDG2808" s="391"/>
      <c r="TDH2808" s="391"/>
      <c r="TDI2808" s="391"/>
      <c r="TDJ2808" s="391"/>
      <c r="TDK2808" s="391"/>
      <c r="TDL2808" s="391"/>
      <c r="TDM2808" s="391"/>
      <c r="TDN2808" s="391"/>
      <c r="TDO2808" s="391"/>
      <c r="TDP2808" s="391"/>
      <c r="TDQ2808" s="391"/>
      <c r="TDR2808" s="391"/>
      <c r="TDS2808" s="391"/>
      <c r="TDT2808" s="391"/>
      <c r="TDU2808" s="391"/>
      <c r="TDV2808" s="391"/>
      <c r="TDW2808" s="391"/>
      <c r="TDX2808" s="391"/>
      <c r="TDY2808" s="391"/>
      <c r="TDZ2808" s="391"/>
      <c r="TEA2808" s="391"/>
      <c r="TEB2808" s="391"/>
      <c r="TEC2808" s="391"/>
      <c r="TED2808" s="391"/>
      <c r="TEE2808" s="391"/>
      <c r="TEF2808" s="391"/>
      <c r="TEG2808" s="391"/>
      <c r="TEH2808" s="391"/>
      <c r="TEI2808" s="391"/>
      <c r="TEJ2808" s="391"/>
      <c r="TEK2808" s="391"/>
      <c r="TEL2808" s="391"/>
      <c r="TEM2808" s="391"/>
      <c r="TEN2808" s="391"/>
      <c r="TEO2808" s="391"/>
      <c r="TEP2808" s="391"/>
      <c r="TEQ2808" s="391"/>
      <c r="TER2808" s="391"/>
      <c r="TES2808" s="391"/>
      <c r="TET2808" s="391"/>
      <c r="TEU2808" s="391"/>
      <c r="TEV2808" s="391"/>
      <c r="TEW2808" s="391"/>
      <c r="TEX2808" s="391"/>
      <c r="TEY2808" s="391"/>
      <c r="TEZ2808" s="391"/>
      <c r="TFA2808" s="391"/>
      <c r="TFB2808" s="391"/>
      <c r="TFC2808" s="391"/>
      <c r="TFD2808" s="391"/>
      <c r="TFE2808" s="391"/>
      <c r="TFF2808" s="391"/>
      <c r="TFG2808" s="391"/>
      <c r="TFH2808" s="391"/>
      <c r="TFI2808" s="391"/>
      <c r="TFJ2808" s="391"/>
      <c r="TFK2808" s="391"/>
      <c r="TFL2808" s="391"/>
      <c r="TFM2808" s="391"/>
      <c r="TFN2808" s="391"/>
      <c r="TFO2808" s="391"/>
      <c r="TFP2808" s="391"/>
      <c r="TFQ2808" s="391"/>
      <c r="TFR2808" s="391"/>
      <c r="TFS2808" s="391"/>
      <c r="TFT2808" s="391"/>
      <c r="TFU2808" s="391"/>
      <c r="TFV2808" s="391"/>
      <c r="TFW2808" s="391"/>
      <c r="TFX2808" s="391"/>
      <c r="TFY2808" s="391"/>
      <c r="TFZ2808" s="391"/>
      <c r="TGA2808" s="391"/>
      <c r="TGB2808" s="391"/>
      <c r="TGC2808" s="391"/>
      <c r="TGD2808" s="391"/>
      <c r="TGE2808" s="391"/>
      <c r="TGF2808" s="391"/>
      <c r="TGG2808" s="391"/>
      <c r="TGH2808" s="391"/>
      <c r="TGI2808" s="391"/>
      <c r="TGJ2808" s="391"/>
      <c r="TGK2808" s="391"/>
      <c r="TGL2808" s="391"/>
      <c r="TGM2808" s="391"/>
      <c r="TGN2808" s="391"/>
      <c r="TGO2808" s="391"/>
      <c r="TGP2808" s="391"/>
      <c r="TGQ2808" s="391"/>
      <c r="TGR2808" s="391"/>
      <c r="TGS2808" s="391"/>
      <c r="TGT2808" s="391"/>
      <c r="TGU2808" s="391"/>
      <c r="TGV2808" s="391"/>
      <c r="TGW2808" s="391"/>
      <c r="TGX2808" s="391"/>
      <c r="TGY2808" s="391"/>
      <c r="TGZ2808" s="391"/>
      <c r="THA2808" s="391"/>
      <c r="THB2808" s="391"/>
      <c r="THC2808" s="391"/>
      <c r="THD2808" s="391"/>
      <c r="THE2808" s="391"/>
      <c r="THF2808" s="391"/>
      <c r="THG2808" s="391"/>
      <c r="THH2808" s="391"/>
      <c r="THI2808" s="391"/>
      <c r="THJ2808" s="391"/>
      <c r="THK2808" s="391"/>
      <c r="THL2808" s="391"/>
      <c r="THM2808" s="391"/>
      <c r="THN2808" s="391"/>
      <c r="THO2808" s="391"/>
      <c r="THP2808" s="391"/>
      <c r="THQ2808" s="391"/>
      <c r="THR2808" s="391"/>
      <c r="THS2808" s="391"/>
      <c r="THT2808" s="391"/>
      <c r="THU2808" s="391"/>
      <c r="THV2808" s="391"/>
      <c r="THW2808" s="391"/>
      <c r="THX2808" s="391"/>
      <c r="THY2808" s="391"/>
      <c r="THZ2808" s="391"/>
      <c r="TIA2808" s="391"/>
      <c r="TIB2808" s="391"/>
      <c r="TIC2808" s="391"/>
      <c r="TID2808" s="391"/>
      <c r="TIE2808" s="391"/>
      <c r="TIF2808" s="391"/>
      <c r="TIG2808" s="391"/>
      <c r="TIH2808" s="391"/>
      <c r="TII2808" s="391"/>
      <c r="TIJ2808" s="391"/>
      <c r="TIK2808" s="391"/>
      <c r="TIL2808" s="391"/>
      <c r="TIM2808" s="391"/>
      <c r="TIN2808" s="391"/>
      <c r="TIO2808" s="391"/>
      <c r="TIP2808" s="391"/>
      <c r="TIQ2808" s="391"/>
      <c r="TIR2808" s="391"/>
      <c r="TIS2808" s="391"/>
      <c r="TIT2808" s="391"/>
      <c r="TIU2808" s="391"/>
      <c r="TIV2808" s="391"/>
      <c r="TIW2808" s="391"/>
      <c r="TIX2808" s="391"/>
      <c r="TIY2808" s="391"/>
      <c r="TIZ2808" s="391"/>
      <c r="TJA2808" s="391"/>
      <c r="TJB2808" s="391"/>
      <c r="TJC2808" s="391"/>
      <c r="TJD2808" s="391"/>
      <c r="TJE2808" s="391"/>
      <c r="TJF2808" s="391"/>
      <c r="TJG2808" s="391"/>
      <c r="TJH2808" s="391"/>
      <c r="TJI2808" s="391"/>
      <c r="TJJ2808" s="391"/>
      <c r="TJK2808" s="391"/>
      <c r="TJL2808" s="391"/>
      <c r="TJM2808" s="391"/>
      <c r="TJN2808" s="391"/>
      <c r="TJO2808" s="391"/>
      <c r="TJP2808" s="391"/>
      <c r="TJQ2808" s="391"/>
      <c r="TJR2808" s="391"/>
      <c r="TJS2808" s="391"/>
      <c r="TJT2808" s="391"/>
      <c r="TJU2808" s="391"/>
      <c r="TJV2808" s="391"/>
      <c r="TJW2808" s="391"/>
      <c r="TJX2808" s="391"/>
      <c r="TJY2808" s="391"/>
      <c r="TJZ2808" s="391"/>
      <c r="TKA2808" s="391"/>
      <c r="TKB2808" s="391"/>
      <c r="TKC2808" s="391"/>
      <c r="TKD2808" s="391"/>
      <c r="TKE2808" s="391"/>
      <c r="TKF2808" s="391"/>
      <c r="TKG2808" s="391"/>
      <c r="TKH2808" s="391"/>
      <c r="TKI2808" s="391"/>
      <c r="TKJ2808" s="391"/>
      <c r="TKK2808" s="391"/>
      <c r="TKL2808" s="391"/>
      <c r="TKM2808" s="391"/>
      <c r="TKN2808" s="391"/>
      <c r="TKO2808" s="391"/>
      <c r="TKP2808" s="391"/>
      <c r="TKQ2808" s="391"/>
      <c r="TKR2808" s="391"/>
      <c r="TKS2808" s="391"/>
      <c r="TKT2808" s="391"/>
      <c r="TKU2808" s="391"/>
      <c r="TKV2808" s="391"/>
      <c r="TKW2808" s="391"/>
      <c r="TKX2808" s="391"/>
      <c r="TKY2808" s="391"/>
      <c r="TKZ2808" s="391"/>
      <c r="TLA2808" s="391"/>
      <c r="TLB2808" s="391"/>
      <c r="TLC2808" s="391"/>
      <c r="TLD2808" s="391"/>
      <c r="TLE2808" s="391"/>
      <c r="TLF2808" s="391"/>
      <c r="TLG2808" s="391"/>
      <c r="TLH2808" s="391"/>
      <c r="TLI2808" s="391"/>
      <c r="TLJ2808" s="391"/>
      <c r="TLK2808" s="391"/>
      <c r="TLL2808" s="391"/>
      <c r="TLM2808" s="391"/>
      <c r="TLN2808" s="391"/>
      <c r="TLO2808" s="391"/>
      <c r="TLP2808" s="391"/>
      <c r="TLQ2808" s="391"/>
      <c r="TLR2808" s="391"/>
      <c r="TLS2808" s="391"/>
      <c r="TLT2808" s="391"/>
      <c r="TLU2808" s="391"/>
      <c r="TLV2808" s="391"/>
      <c r="TLW2808" s="391"/>
      <c r="TLX2808" s="391"/>
      <c r="TLY2808" s="391"/>
      <c r="TLZ2808" s="391"/>
      <c r="TMA2808" s="391"/>
      <c r="TMB2808" s="391"/>
      <c r="TMC2808" s="391"/>
      <c r="TMD2808" s="391"/>
      <c r="TME2808" s="391"/>
      <c r="TMF2808" s="391"/>
      <c r="TMG2808" s="391"/>
      <c r="TMH2808" s="391"/>
      <c r="TMI2808" s="391"/>
      <c r="TMJ2808" s="391"/>
      <c r="TMK2808" s="391"/>
      <c r="TML2808" s="391"/>
      <c r="TMM2808" s="391"/>
      <c r="TMN2808" s="391"/>
      <c r="TMO2808" s="391"/>
      <c r="TMP2808" s="391"/>
      <c r="TMQ2808" s="391"/>
      <c r="TMR2808" s="391"/>
      <c r="TMS2808" s="391"/>
      <c r="TMT2808" s="391"/>
      <c r="TMU2808" s="391"/>
      <c r="TMV2808" s="391"/>
      <c r="TMW2808" s="391"/>
      <c r="TMX2808" s="391"/>
      <c r="TMY2808" s="391"/>
      <c r="TMZ2808" s="391"/>
      <c r="TNA2808" s="391"/>
      <c r="TNB2808" s="391"/>
      <c r="TNC2808" s="391"/>
      <c r="TND2808" s="391"/>
      <c r="TNE2808" s="391"/>
      <c r="TNF2808" s="391"/>
      <c r="TNG2808" s="391"/>
      <c r="TNH2808" s="391"/>
      <c r="TNI2808" s="391"/>
      <c r="TNJ2808" s="391"/>
      <c r="TNK2808" s="391"/>
      <c r="TNL2808" s="391"/>
      <c r="TNM2808" s="391"/>
      <c r="TNN2808" s="391"/>
      <c r="TNO2808" s="391"/>
      <c r="TNP2808" s="391"/>
      <c r="TNQ2808" s="391"/>
      <c r="TNR2808" s="391"/>
      <c r="TNS2808" s="391"/>
      <c r="TNT2808" s="391"/>
      <c r="TNU2808" s="391"/>
      <c r="TNV2808" s="391"/>
      <c r="TNW2808" s="391"/>
      <c r="TNX2808" s="391"/>
      <c r="TNY2808" s="391"/>
      <c r="TNZ2808" s="391"/>
      <c r="TOA2808" s="391"/>
      <c r="TOB2808" s="391"/>
      <c r="TOC2808" s="391"/>
      <c r="TOD2808" s="391"/>
      <c r="TOE2808" s="391"/>
      <c r="TOF2808" s="391"/>
      <c r="TOG2808" s="391"/>
      <c r="TOH2808" s="391"/>
      <c r="TOI2808" s="391"/>
      <c r="TOJ2808" s="391"/>
      <c r="TOK2808" s="391"/>
      <c r="TOL2808" s="391"/>
      <c r="TOM2808" s="391"/>
      <c r="TON2808" s="391"/>
      <c r="TOO2808" s="391"/>
      <c r="TOP2808" s="391"/>
      <c r="TOQ2808" s="391"/>
      <c r="TOR2808" s="391"/>
      <c r="TOS2808" s="391"/>
      <c r="TOT2808" s="391"/>
      <c r="TOU2808" s="391"/>
      <c r="TOV2808" s="391"/>
      <c r="TOW2808" s="391"/>
      <c r="TOX2808" s="391"/>
      <c r="TOY2808" s="391"/>
      <c r="TOZ2808" s="391"/>
      <c r="TPA2808" s="391"/>
      <c r="TPB2808" s="391"/>
      <c r="TPC2808" s="391"/>
      <c r="TPD2808" s="391"/>
      <c r="TPE2808" s="391"/>
      <c r="TPF2808" s="391"/>
      <c r="TPG2808" s="391"/>
      <c r="TPH2808" s="391"/>
      <c r="TPI2808" s="391"/>
      <c r="TPJ2808" s="391"/>
      <c r="TPK2808" s="391"/>
      <c r="TPL2808" s="391"/>
      <c r="TPM2808" s="391"/>
      <c r="TPN2808" s="391"/>
      <c r="TPO2808" s="391"/>
      <c r="TPP2808" s="391"/>
      <c r="TPQ2808" s="391"/>
      <c r="TPR2808" s="391"/>
      <c r="TPS2808" s="391"/>
      <c r="TPT2808" s="391"/>
      <c r="TPU2808" s="391"/>
      <c r="TPV2808" s="391"/>
      <c r="TPW2808" s="391"/>
      <c r="TPX2808" s="391"/>
      <c r="TPY2808" s="391"/>
      <c r="TPZ2808" s="391"/>
      <c r="TQA2808" s="391"/>
      <c r="TQB2808" s="391"/>
      <c r="TQC2808" s="391"/>
      <c r="TQD2808" s="391"/>
      <c r="TQE2808" s="391"/>
      <c r="TQF2808" s="391"/>
      <c r="TQG2808" s="391"/>
      <c r="TQH2808" s="391"/>
      <c r="TQI2808" s="391"/>
      <c r="TQJ2808" s="391"/>
      <c r="TQK2808" s="391"/>
      <c r="TQL2808" s="391"/>
      <c r="TQM2808" s="391"/>
      <c r="TQN2808" s="391"/>
      <c r="TQO2808" s="391"/>
      <c r="TQP2808" s="391"/>
      <c r="TQQ2808" s="391"/>
      <c r="TQR2808" s="391"/>
      <c r="TQS2808" s="391"/>
      <c r="TQT2808" s="391"/>
      <c r="TQU2808" s="391"/>
      <c r="TQV2808" s="391"/>
      <c r="TQW2808" s="391"/>
      <c r="TQX2808" s="391"/>
      <c r="TQY2808" s="391"/>
      <c r="TQZ2808" s="391"/>
      <c r="TRA2808" s="391"/>
      <c r="TRB2808" s="391"/>
      <c r="TRC2808" s="391"/>
      <c r="TRD2808" s="391"/>
      <c r="TRE2808" s="391"/>
      <c r="TRF2808" s="391"/>
      <c r="TRG2808" s="391"/>
      <c r="TRH2808" s="391"/>
      <c r="TRI2808" s="391"/>
      <c r="TRJ2808" s="391"/>
      <c r="TRK2808" s="391"/>
      <c r="TRL2808" s="391"/>
      <c r="TRM2808" s="391"/>
      <c r="TRN2808" s="391"/>
      <c r="TRO2808" s="391"/>
      <c r="TRP2808" s="391"/>
      <c r="TRQ2808" s="391"/>
      <c r="TRR2808" s="391"/>
      <c r="TRS2808" s="391"/>
      <c r="TRT2808" s="391"/>
      <c r="TRU2808" s="391"/>
      <c r="TRV2808" s="391"/>
      <c r="TRW2808" s="391"/>
      <c r="TRX2808" s="391"/>
      <c r="TRY2808" s="391"/>
      <c r="TRZ2808" s="391"/>
      <c r="TSA2808" s="391"/>
      <c r="TSB2808" s="391"/>
      <c r="TSC2808" s="391"/>
      <c r="TSD2808" s="391"/>
      <c r="TSE2808" s="391"/>
      <c r="TSF2808" s="391"/>
      <c r="TSG2808" s="391"/>
      <c r="TSH2808" s="391"/>
      <c r="TSI2808" s="391"/>
      <c r="TSJ2808" s="391"/>
      <c r="TSK2808" s="391"/>
      <c r="TSL2808" s="391"/>
      <c r="TSM2808" s="391"/>
      <c r="TSN2808" s="391"/>
      <c r="TSO2808" s="391"/>
      <c r="TSP2808" s="391"/>
      <c r="TSQ2808" s="391"/>
      <c r="TSR2808" s="391"/>
      <c r="TSS2808" s="391"/>
      <c r="TST2808" s="391"/>
      <c r="TSU2808" s="391"/>
      <c r="TSV2808" s="391"/>
      <c r="TSW2808" s="391"/>
      <c r="TSX2808" s="391"/>
      <c r="TSY2808" s="391"/>
      <c r="TSZ2808" s="391"/>
      <c r="TTA2808" s="391"/>
      <c r="TTB2808" s="391"/>
      <c r="TTC2808" s="391"/>
      <c r="TTD2808" s="391"/>
      <c r="TTE2808" s="391"/>
      <c r="TTF2808" s="391"/>
      <c r="TTG2808" s="391"/>
      <c r="TTH2808" s="391"/>
      <c r="TTI2808" s="391"/>
      <c r="TTJ2808" s="391"/>
      <c r="TTK2808" s="391"/>
      <c r="TTL2808" s="391"/>
      <c r="TTM2808" s="391"/>
      <c r="TTN2808" s="391"/>
      <c r="TTO2808" s="391"/>
      <c r="TTP2808" s="391"/>
      <c r="TTQ2808" s="391"/>
      <c r="TTR2808" s="391"/>
      <c r="TTS2808" s="391"/>
      <c r="TTT2808" s="391"/>
      <c r="TTU2808" s="391"/>
      <c r="TTV2808" s="391"/>
      <c r="TTW2808" s="391"/>
      <c r="TTX2808" s="391"/>
      <c r="TTY2808" s="391"/>
      <c r="TTZ2808" s="391"/>
      <c r="TUA2808" s="391"/>
      <c r="TUB2808" s="391"/>
      <c r="TUC2808" s="391"/>
      <c r="TUD2808" s="391"/>
      <c r="TUE2808" s="391"/>
      <c r="TUF2808" s="391"/>
      <c r="TUG2808" s="391"/>
      <c r="TUH2808" s="391"/>
      <c r="TUI2808" s="391"/>
      <c r="TUJ2808" s="391"/>
      <c r="TUK2808" s="391"/>
      <c r="TUL2808" s="391"/>
      <c r="TUM2808" s="391"/>
      <c r="TUN2808" s="391"/>
      <c r="TUO2808" s="391"/>
      <c r="TUP2808" s="391"/>
      <c r="TUQ2808" s="391"/>
      <c r="TUR2808" s="391"/>
      <c r="TUS2808" s="391"/>
      <c r="TUT2808" s="391"/>
      <c r="TUU2808" s="391"/>
      <c r="TUV2808" s="391"/>
      <c r="TUW2808" s="391"/>
      <c r="TUX2808" s="391"/>
      <c r="TUY2808" s="391"/>
      <c r="TUZ2808" s="391"/>
      <c r="TVA2808" s="391"/>
      <c r="TVB2808" s="391"/>
      <c r="TVC2808" s="391"/>
      <c r="TVD2808" s="391"/>
      <c r="TVE2808" s="391"/>
      <c r="TVF2808" s="391"/>
      <c r="TVG2808" s="391"/>
      <c r="TVH2808" s="391"/>
      <c r="TVI2808" s="391"/>
      <c r="TVJ2808" s="391"/>
      <c r="TVK2808" s="391"/>
      <c r="TVL2808" s="391"/>
      <c r="TVM2808" s="391"/>
      <c r="TVN2808" s="391"/>
      <c r="TVO2808" s="391"/>
      <c r="TVP2808" s="391"/>
      <c r="TVQ2808" s="391"/>
      <c r="TVR2808" s="391"/>
      <c r="TVS2808" s="391"/>
      <c r="TVT2808" s="391"/>
      <c r="TVU2808" s="391"/>
      <c r="TVV2808" s="391"/>
      <c r="TVW2808" s="391"/>
      <c r="TVX2808" s="391"/>
      <c r="TVY2808" s="391"/>
      <c r="TVZ2808" s="391"/>
      <c r="TWA2808" s="391"/>
      <c r="TWB2808" s="391"/>
      <c r="TWC2808" s="391"/>
      <c r="TWD2808" s="391"/>
      <c r="TWE2808" s="391"/>
      <c r="TWF2808" s="391"/>
      <c r="TWG2808" s="391"/>
      <c r="TWH2808" s="391"/>
      <c r="TWI2808" s="391"/>
      <c r="TWJ2808" s="391"/>
      <c r="TWK2808" s="391"/>
      <c r="TWL2808" s="391"/>
      <c r="TWM2808" s="391"/>
      <c r="TWN2808" s="391"/>
      <c r="TWO2808" s="391"/>
      <c r="TWP2808" s="391"/>
      <c r="TWQ2808" s="391"/>
      <c r="TWR2808" s="391"/>
      <c r="TWS2808" s="391"/>
      <c r="TWT2808" s="391"/>
      <c r="TWU2808" s="391"/>
      <c r="TWV2808" s="391"/>
      <c r="TWW2808" s="391"/>
      <c r="TWX2808" s="391"/>
      <c r="TWY2808" s="391"/>
      <c r="TWZ2808" s="391"/>
      <c r="TXA2808" s="391"/>
      <c r="TXB2808" s="391"/>
      <c r="TXC2808" s="391"/>
      <c r="TXD2808" s="391"/>
      <c r="TXE2808" s="391"/>
      <c r="TXF2808" s="391"/>
      <c r="TXG2808" s="391"/>
      <c r="TXH2808" s="391"/>
      <c r="TXI2808" s="391"/>
      <c r="TXJ2808" s="391"/>
      <c r="TXK2808" s="391"/>
      <c r="TXL2808" s="391"/>
      <c r="TXM2808" s="391"/>
      <c r="TXN2808" s="391"/>
      <c r="TXO2808" s="391"/>
      <c r="TXP2808" s="391"/>
      <c r="TXQ2808" s="391"/>
      <c r="TXR2808" s="391"/>
      <c r="TXS2808" s="391"/>
      <c r="TXT2808" s="391"/>
      <c r="TXU2808" s="391"/>
      <c r="TXV2808" s="391"/>
      <c r="TXW2808" s="391"/>
      <c r="TXX2808" s="391"/>
      <c r="TXY2808" s="391"/>
      <c r="TXZ2808" s="391"/>
      <c r="TYA2808" s="391"/>
      <c r="TYB2808" s="391"/>
      <c r="TYC2808" s="391"/>
      <c r="TYD2808" s="391"/>
      <c r="TYE2808" s="391"/>
      <c r="TYF2808" s="391"/>
      <c r="TYG2808" s="391"/>
      <c r="TYH2808" s="391"/>
      <c r="TYI2808" s="391"/>
      <c r="TYJ2808" s="391"/>
      <c r="TYK2808" s="391"/>
      <c r="TYL2808" s="391"/>
      <c r="TYM2808" s="391"/>
      <c r="TYN2808" s="391"/>
      <c r="TYO2808" s="391"/>
      <c r="TYP2808" s="391"/>
      <c r="TYQ2808" s="391"/>
      <c r="TYR2808" s="391"/>
      <c r="TYS2808" s="391"/>
      <c r="TYT2808" s="391"/>
      <c r="TYU2808" s="391"/>
      <c r="TYV2808" s="391"/>
      <c r="TYW2808" s="391"/>
      <c r="TYX2808" s="391"/>
      <c r="TYY2808" s="391"/>
      <c r="TYZ2808" s="391"/>
      <c r="TZA2808" s="391"/>
      <c r="TZB2808" s="391"/>
      <c r="TZC2808" s="391"/>
      <c r="TZD2808" s="391"/>
      <c r="TZE2808" s="391"/>
      <c r="TZF2808" s="391"/>
      <c r="TZG2808" s="391"/>
      <c r="TZH2808" s="391"/>
      <c r="TZI2808" s="391"/>
      <c r="TZJ2808" s="391"/>
      <c r="TZK2808" s="391"/>
      <c r="TZL2808" s="391"/>
      <c r="TZM2808" s="391"/>
      <c r="TZN2808" s="391"/>
      <c r="TZO2808" s="391"/>
      <c r="TZP2808" s="391"/>
      <c r="TZQ2808" s="391"/>
      <c r="TZR2808" s="391"/>
      <c r="TZS2808" s="391"/>
      <c r="TZT2808" s="391"/>
      <c r="TZU2808" s="391"/>
      <c r="TZV2808" s="391"/>
      <c r="TZW2808" s="391"/>
      <c r="TZX2808" s="391"/>
      <c r="TZY2808" s="391"/>
      <c r="TZZ2808" s="391"/>
      <c r="UAA2808" s="391"/>
      <c r="UAB2808" s="391"/>
      <c r="UAC2808" s="391"/>
      <c r="UAD2808" s="391"/>
      <c r="UAE2808" s="391"/>
      <c r="UAF2808" s="391"/>
      <c r="UAG2808" s="391"/>
      <c r="UAH2808" s="391"/>
      <c r="UAI2808" s="391"/>
      <c r="UAJ2808" s="391"/>
      <c r="UAK2808" s="391"/>
      <c r="UAL2808" s="391"/>
      <c r="UAM2808" s="391"/>
      <c r="UAN2808" s="391"/>
      <c r="UAO2808" s="391"/>
      <c r="UAP2808" s="391"/>
      <c r="UAQ2808" s="391"/>
      <c r="UAR2808" s="391"/>
      <c r="UAS2808" s="391"/>
      <c r="UAT2808" s="391"/>
      <c r="UAU2808" s="391"/>
      <c r="UAV2808" s="391"/>
      <c r="UAW2808" s="391"/>
      <c r="UAX2808" s="391"/>
      <c r="UAY2808" s="391"/>
      <c r="UAZ2808" s="391"/>
      <c r="UBA2808" s="391"/>
      <c r="UBB2808" s="391"/>
      <c r="UBC2808" s="391"/>
      <c r="UBD2808" s="391"/>
      <c r="UBE2808" s="391"/>
      <c r="UBF2808" s="391"/>
      <c r="UBG2808" s="391"/>
      <c r="UBH2808" s="391"/>
      <c r="UBI2808" s="391"/>
      <c r="UBJ2808" s="391"/>
      <c r="UBK2808" s="391"/>
      <c r="UBL2808" s="391"/>
      <c r="UBM2808" s="391"/>
      <c r="UBN2808" s="391"/>
      <c r="UBO2808" s="391"/>
      <c r="UBP2808" s="391"/>
      <c r="UBQ2808" s="391"/>
      <c r="UBR2808" s="391"/>
      <c r="UBS2808" s="391"/>
      <c r="UBT2808" s="391"/>
      <c r="UBU2808" s="391"/>
      <c r="UBV2808" s="391"/>
      <c r="UBW2808" s="391"/>
      <c r="UBX2808" s="391"/>
      <c r="UBY2808" s="391"/>
      <c r="UBZ2808" s="391"/>
      <c r="UCA2808" s="391"/>
      <c r="UCB2808" s="391"/>
      <c r="UCC2808" s="391"/>
      <c r="UCD2808" s="391"/>
      <c r="UCE2808" s="391"/>
      <c r="UCF2808" s="391"/>
      <c r="UCG2808" s="391"/>
      <c r="UCH2808" s="391"/>
      <c r="UCI2808" s="391"/>
      <c r="UCJ2808" s="391"/>
      <c r="UCK2808" s="391"/>
      <c r="UCL2808" s="391"/>
      <c r="UCM2808" s="391"/>
      <c r="UCN2808" s="391"/>
      <c r="UCO2808" s="391"/>
      <c r="UCP2808" s="391"/>
      <c r="UCQ2808" s="391"/>
      <c r="UCR2808" s="391"/>
      <c r="UCS2808" s="391"/>
      <c r="UCT2808" s="391"/>
      <c r="UCU2808" s="391"/>
      <c r="UCV2808" s="391"/>
      <c r="UCW2808" s="391"/>
      <c r="UCX2808" s="391"/>
      <c r="UCY2808" s="391"/>
      <c r="UCZ2808" s="391"/>
      <c r="UDA2808" s="391"/>
      <c r="UDB2808" s="391"/>
      <c r="UDC2808" s="391"/>
      <c r="UDD2808" s="391"/>
      <c r="UDE2808" s="391"/>
      <c r="UDF2808" s="391"/>
      <c r="UDG2808" s="391"/>
      <c r="UDH2808" s="391"/>
      <c r="UDI2808" s="391"/>
      <c r="UDJ2808" s="391"/>
      <c r="UDK2808" s="391"/>
      <c r="UDL2808" s="391"/>
      <c r="UDM2808" s="391"/>
      <c r="UDN2808" s="391"/>
      <c r="UDO2808" s="391"/>
      <c r="UDP2808" s="391"/>
      <c r="UDQ2808" s="391"/>
      <c r="UDR2808" s="391"/>
      <c r="UDS2808" s="391"/>
      <c r="UDT2808" s="391"/>
      <c r="UDU2808" s="391"/>
      <c r="UDV2808" s="391"/>
      <c r="UDW2808" s="391"/>
      <c r="UDX2808" s="391"/>
      <c r="UDY2808" s="391"/>
      <c r="UDZ2808" s="391"/>
      <c r="UEA2808" s="391"/>
      <c r="UEB2808" s="391"/>
      <c r="UEC2808" s="391"/>
      <c r="UED2808" s="391"/>
      <c r="UEE2808" s="391"/>
      <c r="UEF2808" s="391"/>
      <c r="UEG2808" s="391"/>
      <c r="UEH2808" s="391"/>
      <c r="UEI2808" s="391"/>
      <c r="UEJ2808" s="391"/>
      <c r="UEK2808" s="391"/>
      <c r="UEL2808" s="391"/>
      <c r="UEM2808" s="391"/>
      <c r="UEN2808" s="391"/>
      <c r="UEO2808" s="391"/>
      <c r="UEP2808" s="391"/>
      <c r="UEQ2808" s="391"/>
      <c r="UER2808" s="391"/>
      <c r="UES2808" s="391"/>
      <c r="UET2808" s="391"/>
      <c r="UEU2808" s="391"/>
      <c r="UEV2808" s="391"/>
      <c r="UEW2808" s="391"/>
      <c r="UEX2808" s="391"/>
      <c r="UEY2808" s="391"/>
      <c r="UEZ2808" s="391"/>
      <c r="UFA2808" s="391"/>
      <c r="UFB2808" s="391"/>
      <c r="UFC2808" s="391"/>
      <c r="UFD2808" s="391"/>
      <c r="UFE2808" s="391"/>
      <c r="UFF2808" s="391"/>
      <c r="UFG2808" s="391"/>
      <c r="UFH2808" s="391"/>
      <c r="UFI2808" s="391"/>
      <c r="UFJ2808" s="391"/>
      <c r="UFK2808" s="391"/>
      <c r="UFL2808" s="391"/>
      <c r="UFM2808" s="391"/>
      <c r="UFN2808" s="391"/>
      <c r="UFO2808" s="391"/>
      <c r="UFP2808" s="391"/>
      <c r="UFQ2808" s="391"/>
      <c r="UFR2808" s="391"/>
      <c r="UFS2808" s="391"/>
      <c r="UFT2808" s="391"/>
      <c r="UFU2808" s="391"/>
      <c r="UFV2808" s="391"/>
      <c r="UFW2808" s="391"/>
      <c r="UFX2808" s="391"/>
      <c r="UFY2808" s="391"/>
      <c r="UFZ2808" s="391"/>
      <c r="UGA2808" s="391"/>
      <c r="UGB2808" s="391"/>
      <c r="UGC2808" s="391"/>
      <c r="UGD2808" s="391"/>
      <c r="UGE2808" s="391"/>
      <c r="UGF2808" s="391"/>
      <c r="UGG2808" s="391"/>
      <c r="UGH2808" s="391"/>
      <c r="UGI2808" s="391"/>
      <c r="UGJ2808" s="391"/>
      <c r="UGK2808" s="391"/>
      <c r="UGL2808" s="391"/>
      <c r="UGM2808" s="391"/>
      <c r="UGN2808" s="391"/>
      <c r="UGO2808" s="391"/>
      <c r="UGP2808" s="391"/>
      <c r="UGQ2808" s="391"/>
      <c r="UGR2808" s="391"/>
      <c r="UGS2808" s="391"/>
      <c r="UGT2808" s="391"/>
      <c r="UGU2808" s="391"/>
      <c r="UGV2808" s="391"/>
      <c r="UGW2808" s="391"/>
      <c r="UGX2808" s="391"/>
      <c r="UGY2808" s="391"/>
      <c r="UGZ2808" s="391"/>
      <c r="UHA2808" s="391"/>
      <c r="UHB2808" s="391"/>
      <c r="UHC2808" s="391"/>
      <c r="UHD2808" s="391"/>
      <c r="UHE2808" s="391"/>
      <c r="UHF2808" s="391"/>
      <c r="UHG2808" s="391"/>
      <c r="UHH2808" s="391"/>
      <c r="UHI2808" s="391"/>
      <c r="UHJ2808" s="391"/>
      <c r="UHK2808" s="391"/>
      <c r="UHL2808" s="391"/>
      <c r="UHM2808" s="391"/>
      <c r="UHN2808" s="391"/>
      <c r="UHO2808" s="391"/>
      <c r="UHP2808" s="391"/>
      <c r="UHQ2808" s="391"/>
      <c r="UHR2808" s="391"/>
      <c r="UHS2808" s="391"/>
      <c r="UHT2808" s="391"/>
      <c r="UHU2808" s="391"/>
      <c r="UHV2808" s="391"/>
      <c r="UHW2808" s="391"/>
      <c r="UHX2808" s="391"/>
      <c r="UHY2808" s="391"/>
      <c r="UHZ2808" s="391"/>
      <c r="UIA2808" s="391"/>
      <c r="UIB2808" s="391"/>
      <c r="UIC2808" s="391"/>
      <c r="UID2808" s="391"/>
      <c r="UIE2808" s="391"/>
      <c r="UIF2808" s="391"/>
      <c r="UIG2808" s="391"/>
      <c r="UIH2808" s="391"/>
      <c r="UII2808" s="391"/>
      <c r="UIJ2808" s="391"/>
      <c r="UIK2808" s="391"/>
      <c r="UIL2808" s="391"/>
      <c r="UIM2808" s="391"/>
      <c r="UIN2808" s="391"/>
      <c r="UIO2808" s="391"/>
      <c r="UIP2808" s="391"/>
      <c r="UIQ2808" s="391"/>
      <c r="UIR2808" s="391"/>
      <c r="UIS2808" s="391"/>
      <c r="UIT2808" s="391"/>
      <c r="UIU2808" s="391"/>
      <c r="UIV2808" s="391"/>
      <c r="UIW2808" s="391"/>
      <c r="UIX2808" s="391"/>
      <c r="UIY2808" s="391"/>
      <c r="UIZ2808" s="391"/>
      <c r="UJA2808" s="391"/>
      <c r="UJB2808" s="391"/>
      <c r="UJC2808" s="391"/>
      <c r="UJD2808" s="391"/>
      <c r="UJE2808" s="391"/>
      <c r="UJF2808" s="391"/>
      <c r="UJG2808" s="391"/>
      <c r="UJH2808" s="391"/>
      <c r="UJI2808" s="391"/>
      <c r="UJJ2808" s="391"/>
      <c r="UJK2808" s="391"/>
      <c r="UJL2808" s="391"/>
      <c r="UJM2808" s="391"/>
      <c r="UJN2808" s="391"/>
      <c r="UJO2808" s="391"/>
      <c r="UJP2808" s="391"/>
      <c r="UJQ2808" s="391"/>
      <c r="UJR2808" s="391"/>
      <c r="UJS2808" s="391"/>
      <c r="UJT2808" s="391"/>
      <c r="UJU2808" s="391"/>
      <c r="UJV2808" s="391"/>
      <c r="UJW2808" s="391"/>
      <c r="UJX2808" s="391"/>
      <c r="UJY2808" s="391"/>
      <c r="UJZ2808" s="391"/>
      <c r="UKA2808" s="391"/>
      <c r="UKB2808" s="391"/>
      <c r="UKC2808" s="391"/>
      <c r="UKD2808" s="391"/>
      <c r="UKE2808" s="391"/>
      <c r="UKF2808" s="391"/>
      <c r="UKG2808" s="391"/>
      <c r="UKH2808" s="391"/>
      <c r="UKI2808" s="391"/>
      <c r="UKJ2808" s="391"/>
      <c r="UKK2808" s="391"/>
      <c r="UKL2808" s="391"/>
      <c r="UKM2808" s="391"/>
      <c r="UKN2808" s="391"/>
      <c r="UKO2808" s="391"/>
      <c r="UKP2808" s="391"/>
      <c r="UKQ2808" s="391"/>
      <c r="UKR2808" s="391"/>
      <c r="UKS2808" s="391"/>
      <c r="UKT2808" s="391"/>
      <c r="UKU2808" s="391"/>
      <c r="UKV2808" s="391"/>
      <c r="UKW2808" s="391"/>
      <c r="UKX2808" s="391"/>
      <c r="UKY2808" s="391"/>
      <c r="UKZ2808" s="391"/>
      <c r="ULA2808" s="391"/>
      <c r="ULB2808" s="391"/>
      <c r="ULC2808" s="391"/>
      <c r="ULD2808" s="391"/>
      <c r="ULE2808" s="391"/>
      <c r="ULF2808" s="391"/>
      <c r="ULG2808" s="391"/>
      <c r="ULH2808" s="391"/>
      <c r="ULI2808" s="391"/>
      <c r="ULJ2808" s="391"/>
      <c r="ULK2808" s="391"/>
      <c r="ULL2808" s="391"/>
      <c r="ULM2808" s="391"/>
      <c r="ULN2808" s="391"/>
      <c r="ULO2808" s="391"/>
      <c r="ULP2808" s="391"/>
      <c r="ULQ2808" s="391"/>
      <c r="ULR2808" s="391"/>
      <c r="ULS2808" s="391"/>
      <c r="ULT2808" s="391"/>
      <c r="ULU2808" s="391"/>
      <c r="ULV2808" s="391"/>
      <c r="ULW2808" s="391"/>
      <c r="ULX2808" s="391"/>
      <c r="ULY2808" s="391"/>
      <c r="ULZ2808" s="391"/>
      <c r="UMA2808" s="391"/>
      <c r="UMB2808" s="391"/>
      <c r="UMC2808" s="391"/>
      <c r="UMD2808" s="391"/>
      <c r="UME2808" s="391"/>
      <c r="UMF2808" s="391"/>
      <c r="UMG2808" s="391"/>
      <c r="UMH2808" s="391"/>
      <c r="UMI2808" s="391"/>
      <c r="UMJ2808" s="391"/>
      <c r="UMK2808" s="391"/>
      <c r="UML2808" s="391"/>
      <c r="UMM2808" s="391"/>
      <c r="UMN2808" s="391"/>
      <c r="UMO2808" s="391"/>
      <c r="UMP2808" s="391"/>
      <c r="UMQ2808" s="391"/>
      <c r="UMR2808" s="391"/>
      <c r="UMS2808" s="391"/>
      <c r="UMT2808" s="391"/>
      <c r="UMU2808" s="391"/>
      <c r="UMV2808" s="391"/>
      <c r="UMW2808" s="391"/>
      <c r="UMX2808" s="391"/>
      <c r="UMY2808" s="391"/>
      <c r="UMZ2808" s="391"/>
      <c r="UNA2808" s="391"/>
      <c r="UNB2808" s="391"/>
      <c r="UNC2808" s="391"/>
      <c r="UND2808" s="391"/>
      <c r="UNE2808" s="391"/>
      <c r="UNF2808" s="391"/>
      <c r="UNG2808" s="391"/>
      <c r="UNH2808" s="391"/>
      <c r="UNI2808" s="391"/>
      <c r="UNJ2808" s="391"/>
      <c r="UNK2808" s="391"/>
      <c r="UNL2808" s="391"/>
      <c r="UNM2808" s="391"/>
      <c r="UNN2808" s="391"/>
      <c r="UNO2808" s="391"/>
      <c r="UNP2808" s="391"/>
      <c r="UNQ2808" s="391"/>
      <c r="UNR2808" s="391"/>
      <c r="UNS2808" s="391"/>
      <c r="UNT2808" s="391"/>
      <c r="UNU2808" s="391"/>
      <c r="UNV2808" s="391"/>
      <c r="UNW2808" s="391"/>
      <c r="UNX2808" s="391"/>
      <c r="UNY2808" s="391"/>
      <c r="UNZ2808" s="391"/>
      <c r="UOA2808" s="391"/>
      <c r="UOB2808" s="391"/>
      <c r="UOC2808" s="391"/>
      <c r="UOD2808" s="391"/>
      <c r="UOE2808" s="391"/>
      <c r="UOF2808" s="391"/>
      <c r="UOG2808" s="391"/>
      <c r="UOH2808" s="391"/>
      <c r="UOI2808" s="391"/>
      <c r="UOJ2808" s="391"/>
      <c r="UOK2808" s="391"/>
      <c r="UOL2808" s="391"/>
      <c r="UOM2808" s="391"/>
      <c r="UON2808" s="391"/>
      <c r="UOO2808" s="391"/>
      <c r="UOP2808" s="391"/>
      <c r="UOQ2808" s="391"/>
      <c r="UOR2808" s="391"/>
      <c r="UOS2808" s="391"/>
      <c r="UOT2808" s="391"/>
      <c r="UOU2808" s="391"/>
      <c r="UOV2808" s="391"/>
      <c r="UOW2808" s="391"/>
      <c r="UOX2808" s="391"/>
      <c r="UOY2808" s="391"/>
      <c r="UOZ2808" s="391"/>
      <c r="UPA2808" s="391"/>
      <c r="UPB2808" s="391"/>
      <c r="UPC2808" s="391"/>
      <c r="UPD2808" s="391"/>
      <c r="UPE2808" s="391"/>
      <c r="UPF2808" s="391"/>
      <c r="UPG2808" s="391"/>
      <c r="UPH2808" s="391"/>
      <c r="UPI2808" s="391"/>
      <c r="UPJ2808" s="391"/>
      <c r="UPK2808" s="391"/>
      <c r="UPL2808" s="391"/>
      <c r="UPM2808" s="391"/>
      <c r="UPN2808" s="391"/>
      <c r="UPO2808" s="391"/>
      <c r="UPP2808" s="391"/>
      <c r="UPQ2808" s="391"/>
      <c r="UPR2808" s="391"/>
      <c r="UPS2808" s="391"/>
      <c r="UPT2808" s="391"/>
      <c r="UPU2808" s="391"/>
      <c r="UPV2808" s="391"/>
      <c r="UPW2808" s="391"/>
      <c r="UPX2808" s="391"/>
      <c r="UPY2808" s="391"/>
      <c r="UPZ2808" s="391"/>
      <c r="UQA2808" s="391"/>
      <c r="UQB2808" s="391"/>
      <c r="UQC2808" s="391"/>
      <c r="UQD2808" s="391"/>
      <c r="UQE2808" s="391"/>
      <c r="UQF2808" s="391"/>
      <c r="UQG2808" s="391"/>
      <c r="UQH2808" s="391"/>
      <c r="UQI2808" s="391"/>
      <c r="UQJ2808" s="391"/>
      <c r="UQK2808" s="391"/>
      <c r="UQL2808" s="391"/>
      <c r="UQM2808" s="391"/>
      <c r="UQN2808" s="391"/>
      <c r="UQO2808" s="391"/>
      <c r="UQP2808" s="391"/>
      <c r="UQQ2808" s="391"/>
      <c r="UQR2808" s="391"/>
      <c r="UQS2808" s="391"/>
      <c r="UQT2808" s="391"/>
      <c r="UQU2808" s="391"/>
      <c r="UQV2808" s="391"/>
      <c r="UQW2808" s="391"/>
      <c r="UQX2808" s="391"/>
      <c r="UQY2808" s="391"/>
      <c r="UQZ2808" s="391"/>
      <c r="URA2808" s="391"/>
      <c r="URB2808" s="391"/>
      <c r="URC2808" s="391"/>
      <c r="URD2808" s="391"/>
      <c r="URE2808" s="391"/>
      <c r="URF2808" s="391"/>
      <c r="URG2808" s="391"/>
      <c r="URH2808" s="391"/>
      <c r="URI2808" s="391"/>
      <c r="URJ2808" s="391"/>
      <c r="URK2808" s="391"/>
      <c r="URL2808" s="391"/>
      <c r="URM2808" s="391"/>
      <c r="URN2808" s="391"/>
      <c r="URO2808" s="391"/>
      <c r="URP2808" s="391"/>
      <c r="URQ2808" s="391"/>
      <c r="URR2808" s="391"/>
      <c r="URS2808" s="391"/>
      <c r="URT2808" s="391"/>
      <c r="URU2808" s="391"/>
      <c r="URV2808" s="391"/>
      <c r="URW2808" s="391"/>
      <c r="URX2808" s="391"/>
      <c r="URY2808" s="391"/>
      <c r="URZ2808" s="391"/>
      <c r="USA2808" s="391"/>
      <c r="USB2808" s="391"/>
      <c r="USC2808" s="391"/>
      <c r="USD2808" s="391"/>
      <c r="USE2808" s="391"/>
      <c r="USF2808" s="391"/>
      <c r="USG2808" s="391"/>
      <c r="USH2808" s="391"/>
      <c r="USI2808" s="391"/>
      <c r="USJ2808" s="391"/>
      <c r="USK2808" s="391"/>
      <c r="USL2808" s="391"/>
      <c r="USM2808" s="391"/>
      <c r="USN2808" s="391"/>
      <c r="USO2808" s="391"/>
      <c r="USP2808" s="391"/>
      <c r="USQ2808" s="391"/>
      <c r="USR2808" s="391"/>
      <c r="USS2808" s="391"/>
      <c r="UST2808" s="391"/>
      <c r="USU2808" s="391"/>
      <c r="USV2808" s="391"/>
      <c r="USW2808" s="391"/>
      <c r="USX2808" s="391"/>
      <c r="USY2808" s="391"/>
      <c r="USZ2808" s="391"/>
      <c r="UTA2808" s="391"/>
      <c r="UTB2808" s="391"/>
      <c r="UTC2808" s="391"/>
      <c r="UTD2808" s="391"/>
      <c r="UTE2808" s="391"/>
      <c r="UTF2808" s="391"/>
      <c r="UTG2808" s="391"/>
      <c r="UTH2808" s="391"/>
      <c r="UTI2808" s="391"/>
      <c r="UTJ2808" s="391"/>
      <c r="UTK2808" s="391"/>
      <c r="UTL2808" s="391"/>
      <c r="UTM2808" s="391"/>
      <c r="UTN2808" s="391"/>
      <c r="UTO2808" s="391"/>
      <c r="UTP2808" s="391"/>
      <c r="UTQ2808" s="391"/>
      <c r="UTR2808" s="391"/>
      <c r="UTS2808" s="391"/>
      <c r="UTT2808" s="391"/>
      <c r="UTU2808" s="391"/>
      <c r="UTV2808" s="391"/>
      <c r="UTW2808" s="391"/>
      <c r="UTX2808" s="391"/>
      <c r="UTY2808" s="391"/>
      <c r="UTZ2808" s="391"/>
      <c r="UUA2808" s="391"/>
      <c r="UUB2808" s="391"/>
      <c r="UUC2808" s="391"/>
      <c r="UUD2808" s="391"/>
      <c r="UUE2808" s="391"/>
      <c r="UUF2808" s="391"/>
      <c r="UUG2808" s="391"/>
      <c r="UUH2808" s="391"/>
      <c r="UUI2808" s="391"/>
      <c r="UUJ2808" s="391"/>
      <c r="UUK2808" s="391"/>
      <c r="UUL2808" s="391"/>
      <c r="UUM2808" s="391"/>
      <c r="UUN2808" s="391"/>
      <c r="UUO2808" s="391"/>
      <c r="UUP2808" s="391"/>
      <c r="UUQ2808" s="391"/>
      <c r="UUR2808" s="391"/>
      <c r="UUS2808" s="391"/>
      <c r="UUT2808" s="391"/>
      <c r="UUU2808" s="391"/>
      <c r="UUV2808" s="391"/>
      <c r="UUW2808" s="391"/>
      <c r="UUX2808" s="391"/>
      <c r="UUY2808" s="391"/>
      <c r="UUZ2808" s="391"/>
      <c r="UVA2808" s="391"/>
      <c r="UVB2808" s="391"/>
      <c r="UVC2808" s="391"/>
      <c r="UVD2808" s="391"/>
      <c r="UVE2808" s="391"/>
      <c r="UVF2808" s="391"/>
      <c r="UVG2808" s="391"/>
      <c r="UVH2808" s="391"/>
      <c r="UVI2808" s="391"/>
      <c r="UVJ2808" s="391"/>
      <c r="UVK2808" s="391"/>
      <c r="UVL2808" s="391"/>
      <c r="UVM2808" s="391"/>
      <c r="UVN2808" s="391"/>
      <c r="UVO2808" s="391"/>
      <c r="UVP2808" s="391"/>
      <c r="UVQ2808" s="391"/>
      <c r="UVR2808" s="391"/>
      <c r="UVS2808" s="391"/>
      <c r="UVT2808" s="391"/>
      <c r="UVU2808" s="391"/>
      <c r="UVV2808" s="391"/>
      <c r="UVW2808" s="391"/>
      <c r="UVX2808" s="391"/>
      <c r="UVY2808" s="391"/>
      <c r="UVZ2808" s="391"/>
      <c r="UWA2808" s="391"/>
      <c r="UWB2808" s="391"/>
      <c r="UWC2808" s="391"/>
      <c r="UWD2808" s="391"/>
      <c r="UWE2808" s="391"/>
      <c r="UWF2808" s="391"/>
      <c r="UWG2808" s="391"/>
      <c r="UWH2808" s="391"/>
      <c r="UWI2808" s="391"/>
      <c r="UWJ2808" s="391"/>
      <c r="UWK2808" s="391"/>
      <c r="UWL2808" s="391"/>
      <c r="UWM2808" s="391"/>
      <c r="UWN2808" s="391"/>
      <c r="UWO2808" s="391"/>
      <c r="UWP2808" s="391"/>
      <c r="UWQ2808" s="391"/>
      <c r="UWR2808" s="391"/>
      <c r="UWS2808" s="391"/>
      <c r="UWT2808" s="391"/>
      <c r="UWU2808" s="391"/>
      <c r="UWV2808" s="391"/>
      <c r="UWW2808" s="391"/>
      <c r="UWX2808" s="391"/>
      <c r="UWY2808" s="391"/>
      <c r="UWZ2808" s="391"/>
      <c r="UXA2808" s="391"/>
      <c r="UXB2808" s="391"/>
      <c r="UXC2808" s="391"/>
      <c r="UXD2808" s="391"/>
      <c r="UXE2808" s="391"/>
      <c r="UXF2808" s="391"/>
      <c r="UXG2808" s="391"/>
      <c r="UXH2808" s="391"/>
      <c r="UXI2808" s="391"/>
      <c r="UXJ2808" s="391"/>
      <c r="UXK2808" s="391"/>
      <c r="UXL2808" s="391"/>
      <c r="UXM2808" s="391"/>
      <c r="UXN2808" s="391"/>
      <c r="UXO2808" s="391"/>
      <c r="UXP2808" s="391"/>
      <c r="UXQ2808" s="391"/>
      <c r="UXR2808" s="391"/>
      <c r="UXS2808" s="391"/>
      <c r="UXT2808" s="391"/>
      <c r="UXU2808" s="391"/>
      <c r="UXV2808" s="391"/>
      <c r="UXW2808" s="391"/>
      <c r="UXX2808" s="391"/>
      <c r="UXY2808" s="391"/>
      <c r="UXZ2808" s="391"/>
      <c r="UYA2808" s="391"/>
      <c r="UYB2808" s="391"/>
      <c r="UYC2808" s="391"/>
      <c r="UYD2808" s="391"/>
      <c r="UYE2808" s="391"/>
      <c r="UYF2808" s="391"/>
      <c r="UYG2808" s="391"/>
      <c r="UYH2808" s="391"/>
      <c r="UYI2808" s="391"/>
      <c r="UYJ2808" s="391"/>
      <c r="UYK2808" s="391"/>
      <c r="UYL2808" s="391"/>
      <c r="UYM2808" s="391"/>
      <c r="UYN2808" s="391"/>
      <c r="UYO2808" s="391"/>
      <c r="UYP2808" s="391"/>
      <c r="UYQ2808" s="391"/>
      <c r="UYR2808" s="391"/>
      <c r="UYS2808" s="391"/>
      <c r="UYT2808" s="391"/>
      <c r="UYU2808" s="391"/>
      <c r="UYV2808" s="391"/>
      <c r="UYW2808" s="391"/>
      <c r="UYX2808" s="391"/>
      <c r="UYY2808" s="391"/>
      <c r="UYZ2808" s="391"/>
      <c r="UZA2808" s="391"/>
      <c r="UZB2808" s="391"/>
      <c r="UZC2808" s="391"/>
      <c r="UZD2808" s="391"/>
      <c r="UZE2808" s="391"/>
      <c r="UZF2808" s="391"/>
      <c r="UZG2808" s="391"/>
      <c r="UZH2808" s="391"/>
      <c r="UZI2808" s="391"/>
      <c r="UZJ2808" s="391"/>
      <c r="UZK2808" s="391"/>
      <c r="UZL2808" s="391"/>
      <c r="UZM2808" s="391"/>
      <c r="UZN2808" s="391"/>
      <c r="UZO2808" s="391"/>
      <c r="UZP2808" s="391"/>
      <c r="UZQ2808" s="391"/>
      <c r="UZR2808" s="391"/>
      <c r="UZS2808" s="391"/>
      <c r="UZT2808" s="391"/>
      <c r="UZU2808" s="391"/>
      <c r="UZV2808" s="391"/>
      <c r="UZW2808" s="391"/>
      <c r="UZX2808" s="391"/>
      <c r="UZY2808" s="391"/>
      <c r="UZZ2808" s="391"/>
      <c r="VAA2808" s="391"/>
      <c r="VAB2808" s="391"/>
      <c r="VAC2808" s="391"/>
      <c r="VAD2808" s="391"/>
      <c r="VAE2808" s="391"/>
      <c r="VAF2808" s="391"/>
      <c r="VAG2808" s="391"/>
      <c r="VAH2808" s="391"/>
      <c r="VAI2808" s="391"/>
      <c r="VAJ2808" s="391"/>
      <c r="VAK2808" s="391"/>
      <c r="VAL2808" s="391"/>
      <c r="VAM2808" s="391"/>
      <c r="VAN2808" s="391"/>
      <c r="VAO2808" s="391"/>
      <c r="VAP2808" s="391"/>
      <c r="VAQ2808" s="391"/>
      <c r="VAR2808" s="391"/>
      <c r="VAS2808" s="391"/>
      <c r="VAT2808" s="391"/>
      <c r="VAU2808" s="391"/>
      <c r="VAV2808" s="391"/>
      <c r="VAW2808" s="391"/>
      <c r="VAX2808" s="391"/>
      <c r="VAY2808" s="391"/>
      <c r="VAZ2808" s="391"/>
      <c r="VBA2808" s="391"/>
      <c r="VBB2808" s="391"/>
      <c r="VBC2808" s="391"/>
      <c r="VBD2808" s="391"/>
      <c r="VBE2808" s="391"/>
      <c r="VBF2808" s="391"/>
      <c r="VBG2808" s="391"/>
      <c r="VBH2808" s="391"/>
      <c r="VBI2808" s="391"/>
      <c r="VBJ2808" s="391"/>
      <c r="VBK2808" s="391"/>
      <c r="VBL2808" s="391"/>
      <c r="VBM2808" s="391"/>
      <c r="VBN2808" s="391"/>
      <c r="VBO2808" s="391"/>
      <c r="VBP2808" s="391"/>
      <c r="VBQ2808" s="391"/>
      <c r="VBR2808" s="391"/>
      <c r="VBS2808" s="391"/>
      <c r="VBT2808" s="391"/>
      <c r="VBU2808" s="391"/>
      <c r="VBV2808" s="391"/>
      <c r="VBW2808" s="391"/>
      <c r="VBX2808" s="391"/>
      <c r="VBY2808" s="391"/>
      <c r="VBZ2808" s="391"/>
      <c r="VCA2808" s="391"/>
      <c r="VCB2808" s="391"/>
      <c r="VCC2808" s="391"/>
      <c r="VCD2808" s="391"/>
      <c r="VCE2808" s="391"/>
      <c r="VCF2808" s="391"/>
      <c r="VCG2808" s="391"/>
      <c r="VCH2808" s="391"/>
      <c r="VCI2808" s="391"/>
      <c r="VCJ2808" s="391"/>
      <c r="VCK2808" s="391"/>
      <c r="VCL2808" s="391"/>
      <c r="VCM2808" s="391"/>
      <c r="VCN2808" s="391"/>
      <c r="VCO2808" s="391"/>
      <c r="VCP2808" s="391"/>
      <c r="VCQ2808" s="391"/>
      <c r="VCR2808" s="391"/>
      <c r="VCS2808" s="391"/>
      <c r="VCT2808" s="391"/>
      <c r="VCU2808" s="391"/>
      <c r="VCV2808" s="391"/>
      <c r="VCW2808" s="391"/>
      <c r="VCX2808" s="391"/>
      <c r="VCY2808" s="391"/>
      <c r="VCZ2808" s="391"/>
      <c r="VDA2808" s="391"/>
      <c r="VDB2808" s="391"/>
      <c r="VDC2808" s="391"/>
      <c r="VDD2808" s="391"/>
      <c r="VDE2808" s="391"/>
      <c r="VDF2808" s="391"/>
      <c r="VDG2808" s="391"/>
      <c r="VDH2808" s="391"/>
      <c r="VDI2808" s="391"/>
      <c r="VDJ2808" s="391"/>
      <c r="VDK2808" s="391"/>
      <c r="VDL2808" s="391"/>
      <c r="VDM2808" s="391"/>
      <c r="VDN2808" s="391"/>
      <c r="VDO2808" s="391"/>
      <c r="VDP2808" s="391"/>
      <c r="VDQ2808" s="391"/>
      <c r="VDR2808" s="391"/>
      <c r="VDS2808" s="391"/>
      <c r="VDT2808" s="391"/>
      <c r="VDU2808" s="391"/>
      <c r="VDV2808" s="391"/>
      <c r="VDW2808" s="391"/>
      <c r="VDX2808" s="391"/>
      <c r="VDY2808" s="391"/>
      <c r="VDZ2808" s="391"/>
      <c r="VEA2808" s="391"/>
      <c r="VEB2808" s="391"/>
      <c r="VEC2808" s="391"/>
      <c r="VED2808" s="391"/>
      <c r="VEE2808" s="391"/>
      <c r="VEF2808" s="391"/>
      <c r="VEG2808" s="391"/>
      <c r="VEH2808" s="391"/>
      <c r="VEI2808" s="391"/>
      <c r="VEJ2808" s="391"/>
      <c r="VEK2808" s="391"/>
      <c r="VEL2808" s="391"/>
      <c r="VEM2808" s="391"/>
      <c r="VEN2808" s="391"/>
      <c r="VEO2808" s="391"/>
      <c r="VEP2808" s="391"/>
      <c r="VEQ2808" s="391"/>
      <c r="VER2808" s="391"/>
      <c r="VES2808" s="391"/>
      <c r="VET2808" s="391"/>
      <c r="VEU2808" s="391"/>
      <c r="VEV2808" s="391"/>
      <c r="VEW2808" s="391"/>
      <c r="VEX2808" s="391"/>
      <c r="VEY2808" s="391"/>
      <c r="VEZ2808" s="391"/>
      <c r="VFA2808" s="391"/>
      <c r="VFB2808" s="391"/>
      <c r="VFC2808" s="391"/>
      <c r="VFD2808" s="391"/>
      <c r="VFE2808" s="391"/>
      <c r="VFF2808" s="391"/>
      <c r="VFG2808" s="391"/>
      <c r="VFH2808" s="391"/>
      <c r="VFI2808" s="391"/>
      <c r="VFJ2808" s="391"/>
      <c r="VFK2808" s="391"/>
      <c r="VFL2808" s="391"/>
      <c r="VFM2808" s="391"/>
      <c r="VFN2808" s="391"/>
      <c r="VFO2808" s="391"/>
      <c r="VFP2808" s="391"/>
      <c r="VFQ2808" s="391"/>
      <c r="VFR2808" s="391"/>
      <c r="VFS2808" s="391"/>
      <c r="VFT2808" s="391"/>
      <c r="VFU2808" s="391"/>
      <c r="VFV2808" s="391"/>
      <c r="VFW2808" s="391"/>
      <c r="VFX2808" s="391"/>
      <c r="VFY2808" s="391"/>
      <c r="VFZ2808" s="391"/>
      <c r="VGA2808" s="391"/>
      <c r="VGB2808" s="391"/>
      <c r="VGC2808" s="391"/>
      <c r="VGD2808" s="391"/>
      <c r="VGE2808" s="391"/>
      <c r="VGF2808" s="391"/>
      <c r="VGG2808" s="391"/>
      <c r="VGH2808" s="391"/>
      <c r="VGI2808" s="391"/>
      <c r="VGJ2808" s="391"/>
      <c r="VGK2808" s="391"/>
      <c r="VGL2808" s="391"/>
      <c r="VGM2808" s="391"/>
      <c r="VGN2808" s="391"/>
      <c r="VGO2808" s="391"/>
      <c r="VGP2808" s="391"/>
      <c r="VGQ2808" s="391"/>
      <c r="VGR2808" s="391"/>
      <c r="VGS2808" s="391"/>
      <c r="VGT2808" s="391"/>
      <c r="VGU2808" s="391"/>
      <c r="VGV2808" s="391"/>
      <c r="VGW2808" s="391"/>
      <c r="VGX2808" s="391"/>
      <c r="VGY2808" s="391"/>
      <c r="VGZ2808" s="391"/>
      <c r="VHA2808" s="391"/>
      <c r="VHB2808" s="391"/>
      <c r="VHC2808" s="391"/>
      <c r="VHD2808" s="391"/>
      <c r="VHE2808" s="391"/>
      <c r="VHF2808" s="391"/>
      <c r="VHG2808" s="391"/>
      <c r="VHH2808" s="391"/>
      <c r="VHI2808" s="391"/>
      <c r="VHJ2808" s="391"/>
      <c r="VHK2808" s="391"/>
      <c r="VHL2808" s="391"/>
      <c r="VHM2808" s="391"/>
      <c r="VHN2808" s="391"/>
      <c r="VHO2808" s="391"/>
      <c r="VHP2808" s="391"/>
      <c r="VHQ2808" s="391"/>
      <c r="VHR2808" s="391"/>
      <c r="VHS2808" s="391"/>
      <c r="VHT2808" s="391"/>
      <c r="VHU2808" s="391"/>
      <c r="VHV2808" s="391"/>
      <c r="VHW2808" s="391"/>
      <c r="VHX2808" s="391"/>
      <c r="VHY2808" s="391"/>
      <c r="VHZ2808" s="391"/>
      <c r="VIA2808" s="391"/>
      <c r="VIB2808" s="391"/>
      <c r="VIC2808" s="391"/>
      <c r="VID2808" s="391"/>
      <c r="VIE2808" s="391"/>
      <c r="VIF2808" s="391"/>
      <c r="VIG2808" s="391"/>
      <c r="VIH2808" s="391"/>
      <c r="VII2808" s="391"/>
      <c r="VIJ2808" s="391"/>
      <c r="VIK2808" s="391"/>
      <c r="VIL2808" s="391"/>
      <c r="VIM2808" s="391"/>
      <c r="VIN2808" s="391"/>
      <c r="VIO2808" s="391"/>
      <c r="VIP2808" s="391"/>
      <c r="VIQ2808" s="391"/>
      <c r="VIR2808" s="391"/>
      <c r="VIS2808" s="391"/>
      <c r="VIT2808" s="391"/>
      <c r="VIU2808" s="391"/>
      <c r="VIV2808" s="391"/>
      <c r="VIW2808" s="391"/>
      <c r="VIX2808" s="391"/>
      <c r="VIY2808" s="391"/>
      <c r="VIZ2808" s="391"/>
      <c r="VJA2808" s="391"/>
      <c r="VJB2808" s="391"/>
      <c r="VJC2808" s="391"/>
      <c r="VJD2808" s="391"/>
      <c r="VJE2808" s="391"/>
      <c r="VJF2808" s="391"/>
      <c r="VJG2808" s="391"/>
      <c r="VJH2808" s="391"/>
      <c r="VJI2808" s="391"/>
      <c r="VJJ2808" s="391"/>
      <c r="VJK2808" s="391"/>
      <c r="VJL2808" s="391"/>
      <c r="VJM2808" s="391"/>
      <c r="VJN2808" s="391"/>
      <c r="VJO2808" s="391"/>
      <c r="VJP2808" s="391"/>
      <c r="VJQ2808" s="391"/>
      <c r="VJR2808" s="391"/>
      <c r="VJS2808" s="391"/>
      <c r="VJT2808" s="391"/>
      <c r="VJU2808" s="391"/>
      <c r="VJV2808" s="391"/>
      <c r="VJW2808" s="391"/>
      <c r="VJX2808" s="391"/>
      <c r="VJY2808" s="391"/>
      <c r="VJZ2808" s="391"/>
      <c r="VKA2808" s="391"/>
      <c r="VKB2808" s="391"/>
      <c r="VKC2808" s="391"/>
      <c r="VKD2808" s="391"/>
      <c r="VKE2808" s="391"/>
      <c r="VKF2808" s="391"/>
      <c r="VKG2808" s="391"/>
      <c r="VKH2808" s="391"/>
      <c r="VKI2808" s="391"/>
      <c r="VKJ2808" s="391"/>
      <c r="VKK2808" s="391"/>
      <c r="VKL2808" s="391"/>
      <c r="VKM2808" s="391"/>
      <c r="VKN2808" s="391"/>
      <c r="VKO2808" s="391"/>
      <c r="VKP2808" s="391"/>
      <c r="VKQ2808" s="391"/>
      <c r="VKR2808" s="391"/>
      <c r="VKS2808" s="391"/>
      <c r="VKT2808" s="391"/>
      <c r="VKU2808" s="391"/>
      <c r="VKV2808" s="391"/>
      <c r="VKW2808" s="391"/>
      <c r="VKX2808" s="391"/>
      <c r="VKY2808" s="391"/>
      <c r="VKZ2808" s="391"/>
      <c r="VLA2808" s="391"/>
      <c r="VLB2808" s="391"/>
      <c r="VLC2808" s="391"/>
      <c r="VLD2808" s="391"/>
      <c r="VLE2808" s="391"/>
      <c r="VLF2808" s="391"/>
      <c r="VLG2808" s="391"/>
      <c r="VLH2808" s="391"/>
      <c r="VLI2808" s="391"/>
      <c r="VLJ2808" s="391"/>
      <c r="VLK2808" s="391"/>
      <c r="VLL2808" s="391"/>
      <c r="VLM2808" s="391"/>
      <c r="VLN2808" s="391"/>
      <c r="VLO2808" s="391"/>
      <c r="VLP2808" s="391"/>
      <c r="VLQ2808" s="391"/>
      <c r="VLR2808" s="391"/>
      <c r="VLS2808" s="391"/>
      <c r="VLT2808" s="391"/>
      <c r="VLU2808" s="391"/>
      <c r="VLV2808" s="391"/>
      <c r="VLW2808" s="391"/>
      <c r="VLX2808" s="391"/>
      <c r="VLY2808" s="391"/>
      <c r="VLZ2808" s="391"/>
      <c r="VMA2808" s="391"/>
      <c r="VMB2808" s="391"/>
      <c r="VMC2808" s="391"/>
      <c r="VMD2808" s="391"/>
      <c r="VME2808" s="391"/>
      <c r="VMF2808" s="391"/>
      <c r="VMG2808" s="391"/>
      <c r="VMH2808" s="391"/>
      <c r="VMI2808" s="391"/>
      <c r="VMJ2808" s="391"/>
      <c r="VMK2808" s="391"/>
      <c r="VML2808" s="391"/>
      <c r="VMM2808" s="391"/>
      <c r="VMN2808" s="391"/>
      <c r="VMO2808" s="391"/>
      <c r="VMP2808" s="391"/>
      <c r="VMQ2808" s="391"/>
      <c r="VMR2808" s="391"/>
      <c r="VMS2808" s="391"/>
      <c r="VMT2808" s="391"/>
      <c r="VMU2808" s="391"/>
      <c r="VMV2808" s="391"/>
      <c r="VMW2808" s="391"/>
      <c r="VMX2808" s="391"/>
      <c r="VMY2808" s="391"/>
      <c r="VMZ2808" s="391"/>
      <c r="VNA2808" s="391"/>
      <c r="VNB2808" s="391"/>
      <c r="VNC2808" s="391"/>
      <c r="VND2808" s="391"/>
      <c r="VNE2808" s="391"/>
      <c r="VNF2808" s="391"/>
      <c r="VNG2808" s="391"/>
      <c r="VNH2808" s="391"/>
      <c r="VNI2808" s="391"/>
      <c r="VNJ2808" s="391"/>
      <c r="VNK2808" s="391"/>
      <c r="VNL2808" s="391"/>
      <c r="VNM2808" s="391"/>
      <c r="VNN2808" s="391"/>
      <c r="VNO2808" s="391"/>
      <c r="VNP2808" s="391"/>
      <c r="VNQ2808" s="391"/>
      <c r="VNR2808" s="391"/>
      <c r="VNS2808" s="391"/>
      <c r="VNT2808" s="391"/>
      <c r="VNU2808" s="391"/>
      <c r="VNV2808" s="391"/>
      <c r="VNW2808" s="391"/>
      <c r="VNX2808" s="391"/>
      <c r="VNY2808" s="391"/>
      <c r="VNZ2808" s="391"/>
      <c r="VOA2808" s="391"/>
      <c r="VOB2808" s="391"/>
      <c r="VOC2808" s="391"/>
      <c r="VOD2808" s="391"/>
      <c r="VOE2808" s="391"/>
      <c r="VOF2808" s="391"/>
      <c r="VOG2808" s="391"/>
      <c r="VOH2808" s="391"/>
      <c r="VOI2808" s="391"/>
      <c r="VOJ2808" s="391"/>
      <c r="VOK2808" s="391"/>
      <c r="VOL2808" s="391"/>
      <c r="VOM2808" s="391"/>
      <c r="VON2808" s="391"/>
      <c r="VOO2808" s="391"/>
      <c r="VOP2808" s="391"/>
      <c r="VOQ2808" s="391"/>
      <c r="VOR2808" s="391"/>
      <c r="VOS2808" s="391"/>
      <c r="VOT2808" s="391"/>
      <c r="VOU2808" s="391"/>
      <c r="VOV2808" s="391"/>
      <c r="VOW2808" s="391"/>
      <c r="VOX2808" s="391"/>
      <c r="VOY2808" s="391"/>
      <c r="VOZ2808" s="391"/>
      <c r="VPA2808" s="391"/>
      <c r="VPB2808" s="391"/>
      <c r="VPC2808" s="391"/>
      <c r="VPD2808" s="391"/>
      <c r="VPE2808" s="391"/>
      <c r="VPF2808" s="391"/>
      <c r="VPG2808" s="391"/>
      <c r="VPH2808" s="391"/>
      <c r="VPI2808" s="391"/>
      <c r="VPJ2808" s="391"/>
      <c r="VPK2808" s="391"/>
      <c r="VPL2808" s="391"/>
      <c r="VPM2808" s="391"/>
      <c r="VPN2808" s="391"/>
      <c r="VPO2808" s="391"/>
      <c r="VPP2808" s="391"/>
      <c r="VPQ2808" s="391"/>
      <c r="VPR2808" s="391"/>
      <c r="VPS2808" s="391"/>
      <c r="VPT2808" s="391"/>
      <c r="VPU2808" s="391"/>
      <c r="VPV2808" s="391"/>
      <c r="VPW2808" s="391"/>
      <c r="VPX2808" s="391"/>
      <c r="VPY2808" s="391"/>
      <c r="VPZ2808" s="391"/>
      <c r="VQA2808" s="391"/>
      <c r="VQB2808" s="391"/>
      <c r="VQC2808" s="391"/>
      <c r="VQD2808" s="391"/>
      <c r="VQE2808" s="391"/>
      <c r="VQF2808" s="391"/>
      <c r="VQG2808" s="391"/>
      <c r="VQH2808" s="391"/>
      <c r="VQI2808" s="391"/>
      <c r="VQJ2808" s="391"/>
      <c r="VQK2808" s="391"/>
      <c r="VQL2808" s="391"/>
      <c r="VQM2808" s="391"/>
      <c r="VQN2808" s="391"/>
      <c r="VQO2808" s="391"/>
      <c r="VQP2808" s="391"/>
      <c r="VQQ2808" s="391"/>
      <c r="VQR2808" s="391"/>
      <c r="VQS2808" s="391"/>
      <c r="VQT2808" s="391"/>
      <c r="VQU2808" s="391"/>
      <c r="VQV2808" s="391"/>
      <c r="VQW2808" s="391"/>
      <c r="VQX2808" s="391"/>
      <c r="VQY2808" s="391"/>
      <c r="VQZ2808" s="391"/>
      <c r="VRA2808" s="391"/>
      <c r="VRB2808" s="391"/>
      <c r="VRC2808" s="391"/>
      <c r="VRD2808" s="391"/>
      <c r="VRE2808" s="391"/>
      <c r="VRF2808" s="391"/>
      <c r="VRG2808" s="391"/>
      <c r="VRH2808" s="391"/>
      <c r="VRI2808" s="391"/>
      <c r="VRJ2808" s="391"/>
      <c r="VRK2808" s="391"/>
      <c r="VRL2808" s="391"/>
      <c r="VRM2808" s="391"/>
      <c r="VRN2808" s="391"/>
      <c r="VRO2808" s="391"/>
      <c r="VRP2808" s="391"/>
      <c r="VRQ2808" s="391"/>
      <c r="VRR2808" s="391"/>
      <c r="VRS2808" s="391"/>
      <c r="VRT2808" s="391"/>
      <c r="VRU2808" s="391"/>
      <c r="VRV2808" s="391"/>
      <c r="VRW2808" s="391"/>
      <c r="VRX2808" s="391"/>
      <c r="VRY2808" s="391"/>
      <c r="VRZ2808" s="391"/>
      <c r="VSA2808" s="391"/>
      <c r="VSB2808" s="391"/>
      <c r="VSC2808" s="391"/>
      <c r="VSD2808" s="391"/>
      <c r="VSE2808" s="391"/>
      <c r="VSF2808" s="391"/>
      <c r="VSG2808" s="391"/>
      <c r="VSH2808" s="391"/>
      <c r="VSI2808" s="391"/>
      <c r="VSJ2808" s="391"/>
      <c r="VSK2808" s="391"/>
      <c r="VSL2808" s="391"/>
      <c r="VSM2808" s="391"/>
      <c r="VSN2808" s="391"/>
      <c r="VSO2808" s="391"/>
      <c r="VSP2808" s="391"/>
      <c r="VSQ2808" s="391"/>
      <c r="VSR2808" s="391"/>
      <c r="VSS2808" s="391"/>
      <c r="VST2808" s="391"/>
      <c r="VSU2808" s="391"/>
      <c r="VSV2808" s="391"/>
      <c r="VSW2808" s="391"/>
      <c r="VSX2808" s="391"/>
      <c r="VSY2808" s="391"/>
      <c r="VSZ2808" s="391"/>
      <c r="VTA2808" s="391"/>
      <c r="VTB2808" s="391"/>
      <c r="VTC2808" s="391"/>
      <c r="VTD2808" s="391"/>
      <c r="VTE2808" s="391"/>
      <c r="VTF2808" s="391"/>
      <c r="VTG2808" s="391"/>
      <c r="VTH2808" s="391"/>
      <c r="VTI2808" s="391"/>
      <c r="VTJ2808" s="391"/>
      <c r="VTK2808" s="391"/>
      <c r="VTL2808" s="391"/>
      <c r="VTM2808" s="391"/>
      <c r="VTN2808" s="391"/>
      <c r="VTO2808" s="391"/>
      <c r="VTP2808" s="391"/>
      <c r="VTQ2808" s="391"/>
      <c r="VTR2808" s="391"/>
      <c r="VTS2808" s="391"/>
      <c r="VTT2808" s="391"/>
      <c r="VTU2808" s="391"/>
      <c r="VTV2808" s="391"/>
      <c r="VTW2808" s="391"/>
      <c r="VTX2808" s="391"/>
      <c r="VTY2808" s="391"/>
      <c r="VTZ2808" s="391"/>
      <c r="VUA2808" s="391"/>
      <c r="VUB2808" s="391"/>
      <c r="VUC2808" s="391"/>
      <c r="VUD2808" s="391"/>
      <c r="VUE2808" s="391"/>
      <c r="VUF2808" s="391"/>
      <c r="VUG2808" s="391"/>
      <c r="VUH2808" s="391"/>
      <c r="VUI2808" s="391"/>
      <c r="VUJ2808" s="391"/>
      <c r="VUK2808" s="391"/>
      <c r="VUL2808" s="391"/>
      <c r="VUM2808" s="391"/>
      <c r="VUN2808" s="391"/>
      <c r="VUO2808" s="391"/>
      <c r="VUP2808" s="391"/>
      <c r="VUQ2808" s="391"/>
      <c r="VUR2808" s="391"/>
      <c r="VUS2808" s="391"/>
      <c r="VUT2808" s="391"/>
      <c r="VUU2808" s="391"/>
      <c r="VUV2808" s="391"/>
      <c r="VUW2808" s="391"/>
      <c r="VUX2808" s="391"/>
      <c r="VUY2808" s="391"/>
      <c r="VUZ2808" s="391"/>
      <c r="VVA2808" s="391"/>
      <c r="VVB2808" s="391"/>
      <c r="VVC2808" s="391"/>
      <c r="VVD2808" s="391"/>
      <c r="VVE2808" s="391"/>
      <c r="VVF2808" s="391"/>
      <c r="VVG2808" s="391"/>
      <c r="VVH2808" s="391"/>
      <c r="VVI2808" s="391"/>
      <c r="VVJ2808" s="391"/>
      <c r="VVK2808" s="391"/>
      <c r="VVL2808" s="391"/>
      <c r="VVM2808" s="391"/>
      <c r="VVN2808" s="391"/>
      <c r="VVO2808" s="391"/>
      <c r="VVP2808" s="391"/>
      <c r="VVQ2808" s="391"/>
      <c r="VVR2808" s="391"/>
      <c r="VVS2808" s="391"/>
      <c r="VVT2808" s="391"/>
      <c r="VVU2808" s="391"/>
      <c r="VVV2808" s="391"/>
      <c r="VVW2808" s="391"/>
      <c r="VVX2808" s="391"/>
      <c r="VVY2808" s="391"/>
      <c r="VVZ2808" s="391"/>
      <c r="VWA2808" s="391"/>
      <c r="VWB2808" s="391"/>
      <c r="VWC2808" s="391"/>
      <c r="VWD2808" s="391"/>
      <c r="VWE2808" s="391"/>
      <c r="VWF2808" s="391"/>
      <c r="VWG2808" s="391"/>
      <c r="VWH2808" s="391"/>
      <c r="VWI2808" s="391"/>
      <c r="VWJ2808" s="391"/>
      <c r="VWK2808" s="391"/>
      <c r="VWL2808" s="391"/>
      <c r="VWM2808" s="391"/>
      <c r="VWN2808" s="391"/>
      <c r="VWO2808" s="391"/>
      <c r="VWP2808" s="391"/>
      <c r="VWQ2808" s="391"/>
      <c r="VWR2808" s="391"/>
      <c r="VWS2808" s="391"/>
      <c r="VWT2808" s="391"/>
      <c r="VWU2808" s="391"/>
      <c r="VWV2808" s="391"/>
      <c r="VWW2808" s="391"/>
      <c r="VWX2808" s="391"/>
      <c r="VWY2808" s="391"/>
      <c r="VWZ2808" s="391"/>
      <c r="VXA2808" s="391"/>
      <c r="VXB2808" s="391"/>
      <c r="VXC2808" s="391"/>
      <c r="VXD2808" s="391"/>
      <c r="VXE2808" s="391"/>
      <c r="VXF2808" s="391"/>
      <c r="VXG2808" s="391"/>
      <c r="VXH2808" s="391"/>
      <c r="VXI2808" s="391"/>
      <c r="VXJ2808" s="391"/>
      <c r="VXK2808" s="391"/>
      <c r="VXL2808" s="391"/>
      <c r="VXM2808" s="391"/>
      <c r="VXN2808" s="391"/>
      <c r="VXO2808" s="391"/>
      <c r="VXP2808" s="391"/>
      <c r="VXQ2808" s="391"/>
      <c r="VXR2808" s="391"/>
      <c r="VXS2808" s="391"/>
      <c r="VXT2808" s="391"/>
      <c r="VXU2808" s="391"/>
      <c r="VXV2808" s="391"/>
      <c r="VXW2808" s="391"/>
      <c r="VXX2808" s="391"/>
      <c r="VXY2808" s="391"/>
      <c r="VXZ2808" s="391"/>
      <c r="VYA2808" s="391"/>
      <c r="VYB2808" s="391"/>
      <c r="VYC2808" s="391"/>
      <c r="VYD2808" s="391"/>
      <c r="VYE2808" s="391"/>
      <c r="VYF2808" s="391"/>
      <c r="VYG2808" s="391"/>
      <c r="VYH2808" s="391"/>
      <c r="VYI2808" s="391"/>
      <c r="VYJ2808" s="391"/>
      <c r="VYK2808" s="391"/>
      <c r="VYL2808" s="391"/>
      <c r="VYM2808" s="391"/>
      <c r="VYN2808" s="391"/>
      <c r="VYO2808" s="391"/>
      <c r="VYP2808" s="391"/>
      <c r="VYQ2808" s="391"/>
      <c r="VYR2808" s="391"/>
      <c r="VYS2808" s="391"/>
      <c r="VYT2808" s="391"/>
      <c r="VYU2808" s="391"/>
      <c r="VYV2808" s="391"/>
      <c r="VYW2808" s="391"/>
      <c r="VYX2808" s="391"/>
      <c r="VYY2808" s="391"/>
      <c r="VYZ2808" s="391"/>
      <c r="VZA2808" s="391"/>
      <c r="VZB2808" s="391"/>
      <c r="VZC2808" s="391"/>
      <c r="VZD2808" s="391"/>
      <c r="VZE2808" s="391"/>
      <c r="VZF2808" s="391"/>
      <c r="VZG2808" s="391"/>
      <c r="VZH2808" s="391"/>
      <c r="VZI2808" s="391"/>
      <c r="VZJ2808" s="391"/>
      <c r="VZK2808" s="391"/>
      <c r="VZL2808" s="391"/>
      <c r="VZM2808" s="391"/>
      <c r="VZN2808" s="391"/>
      <c r="VZO2808" s="391"/>
      <c r="VZP2808" s="391"/>
      <c r="VZQ2808" s="391"/>
      <c r="VZR2808" s="391"/>
      <c r="VZS2808" s="391"/>
      <c r="VZT2808" s="391"/>
      <c r="VZU2808" s="391"/>
      <c r="VZV2808" s="391"/>
      <c r="VZW2808" s="391"/>
      <c r="VZX2808" s="391"/>
      <c r="VZY2808" s="391"/>
      <c r="VZZ2808" s="391"/>
      <c r="WAA2808" s="391"/>
      <c r="WAB2808" s="391"/>
      <c r="WAC2808" s="391"/>
      <c r="WAD2808" s="391"/>
      <c r="WAE2808" s="391"/>
      <c r="WAF2808" s="391"/>
      <c r="WAG2808" s="391"/>
      <c r="WAH2808" s="391"/>
      <c r="WAI2808" s="391"/>
      <c r="WAJ2808" s="391"/>
      <c r="WAK2808" s="391"/>
      <c r="WAL2808" s="391"/>
      <c r="WAM2808" s="391"/>
      <c r="WAN2808" s="391"/>
      <c r="WAO2808" s="391"/>
      <c r="WAP2808" s="391"/>
      <c r="WAQ2808" s="391"/>
      <c r="WAR2808" s="391"/>
      <c r="WAS2808" s="391"/>
      <c r="WAT2808" s="391"/>
      <c r="WAU2808" s="391"/>
      <c r="WAV2808" s="391"/>
      <c r="WAW2808" s="391"/>
      <c r="WAX2808" s="391"/>
      <c r="WAY2808" s="391"/>
      <c r="WAZ2808" s="391"/>
      <c r="WBA2808" s="391"/>
      <c r="WBB2808" s="391"/>
      <c r="WBC2808" s="391"/>
      <c r="WBD2808" s="391"/>
      <c r="WBE2808" s="391"/>
      <c r="WBF2808" s="391"/>
      <c r="WBG2808" s="391"/>
      <c r="WBH2808" s="391"/>
      <c r="WBI2808" s="391"/>
      <c r="WBJ2808" s="391"/>
      <c r="WBK2808" s="391"/>
      <c r="WBL2808" s="391"/>
      <c r="WBM2808" s="391"/>
      <c r="WBN2808" s="391"/>
      <c r="WBO2808" s="391"/>
      <c r="WBP2808" s="391"/>
      <c r="WBQ2808" s="391"/>
      <c r="WBR2808" s="391"/>
      <c r="WBS2808" s="391"/>
      <c r="WBT2808" s="391"/>
      <c r="WBU2808" s="391"/>
      <c r="WBV2808" s="391"/>
      <c r="WBW2808" s="391"/>
      <c r="WBX2808" s="391"/>
      <c r="WBY2808" s="391"/>
      <c r="WBZ2808" s="391"/>
      <c r="WCA2808" s="391"/>
      <c r="WCB2808" s="391"/>
      <c r="WCC2808" s="391"/>
      <c r="WCD2808" s="391"/>
      <c r="WCE2808" s="391"/>
      <c r="WCF2808" s="391"/>
      <c r="WCG2808" s="391"/>
      <c r="WCH2808" s="391"/>
      <c r="WCI2808" s="391"/>
      <c r="WCJ2808" s="391"/>
      <c r="WCK2808" s="391"/>
      <c r="WCL2808" s="391"/>
      <c r="WCM2808" s="391"/>
      <c r="WCN2808" s="391"/>
      <c r="WCO2808" s="391"/>
      <c r="WCP2808" s="391"/>
      <c r="WCQ2808" s="391"/>
      <c r="WCR2808" s="391"/>
      <c r="WCS2808" s="391"/>
      <c r="WCT2808" s="391"/>
      <c r="WCU2808" s="391"/>
      <c r="WCV2808" s="391"/>
      <c r="WCW2808" s="391"/>
      <c r="WCX2808" s="391"/>
      <c r="WCY2808" s="391"/>
      <c r="WCZ2808" s="391"/>
      <c r="WDA2808" s="391"/>
      <c r="WDB2808" s="391"/>
      <c r="WDC2808" s="391"/>
      <c r="WDD2808" s="391"/>
      <c r="WDE2808" s="391"/>
      <c r="WDF2808" s="391"/>
      <c r="WDG2808" s="391"/>
      <c r="WDH2808" s="391"/>
      <c r="WDI2808" s="391"/>
      <c r="WDJ2808" s="391"/>
      <c r="WDK2808" s="391"/>
      <c r="WDL2808" s="391"/>
      <c r="WDM2808" s="391"/>
      <c r="WDN2808" s="391"/>
      <c r="WDO2808" s="391"/>
      <c r="WDP2808" s="391"/>
      <c r="WDQ2808" s="391"/>
      <c r="WDR2808" s="391"/>
      <c r="WDS2808" s="391"/>
      <c r="WDT2808" s="391"/>
      <c r="WDU2808" s="391"/>
      <c r="WDV2808" s="391"/>
      <c r="WDW2808" s="391"/>
      <c r="WDX2808" s="391"/>
      <c r="WDY2808" s="391"/>
      <c r="WDZ2808" s="391"/>
      <c r="WEA2808" s="391"/>
      <c r="WEB2808" s="391"/>
      <c r="WEC2808" s="391"/>
      <c r="WED2808" s="391"/>
      <c r="WEE2808" s="391"/>
      <c r="WEF2808" s="391"/>
      <c r="WEG2808" s="391"/>
      <c r="WEH2808" s="391"/>
      <c r="WEI2808" s="391"/>
      <c r="WEJ2808" s="391"/>
      <c r="WEK2808" s="391"/>
      <c r="WEL2808" s="391"/>
      <c r="WEM2808" s="391"/>
      <c r="WEN2808" s="391"/>
      <c r="WEO2808" s="391"/>
      <c r="WEP2808" s="391"/>
      <c r="WEQ2808" s="391"/>
      <c r="WER2808" s="391"/>
      <c r="WES2808" s="391"/>
      <c r="WET2808" s="391"/>
      <c r="WEU2808" s="391"/>
      <c r="WEV2808" s="391"/>
      <c r="WEW2808" s="391"/>
      <c r="WEX2808" s="391"/>
      <c r="WEY2808" s="391"/>
      <c r="WEZ2808" s="391"/>
      <c r="WFA2808" s="391"/>
      <c r="WFB2808" s="391"/>
      <c r="WFC2808" s="391"/>
      <c r="WFD2808" s="391"/>
      <c r="WFE2808" s="391"/>
      <c r="WFF2808" s="391"/>
      <c r="WFG2808" s="391"/>
      <c r="WFH2808" s="391"/>
      <c r="WFI2808" s="391"/>
      <c r="WFJ2808" s="391"/>
      <c r="WFK2808" s="391"/>
      <c r="WFL2808" s="391"/>
      <c r="WFM2808" s="391"/>
      <c r="WFN2808" s="391"/>
      <c r="WFO2808" s="391"/>
      <c r="WFP2808" s="391"/>
      <c r="WFQ2808" s="391"/>
      <c r="WFR2808" s="391"/>
      <c r="WFS2808" s="391"/>
      <c r="WFT2808" s="391"/>
      <c r="WFU2808" s="391"/>
      <c r="WFV2808" s="391"/>
      <c r="WFW2808" s="391"/>
      <c r="WFX2808" s="391"/>
      <c r="WFY2808" s="391"/>
      <c r="WFZ2808" s="391"/>
      <c r="WGA2808" s="391"/>
      <c r="WGB2808" s="391"/>
      <c r="WGC2808" s="391"/>
      <c r="WGD2808" s="391"/>
      <c r="WGE2808" s="391"/>
      <c r="WGF2808" s="391"/>
      <c r="WGG2808" s="391"/>
      <c r="WGH2808" s="391"/>
      <c r="WGI2808" s="391"/>
      <c r="WGJ2808" s="391"/>
      <c r="WGK2808" s="391"/>
      <c r="WGL2808" s="391"/>
      <c r="WGM2808" s="391"/>
      <c r="WGN2808" s="391"/>
      <c r="WGO2808" s="391"/>
      <c r="WGP2808" s="391"/>
      <c r="WGQ2808" s="391"/>
      <c r="WGR2808" s="391"/>
      <c r="WGS2808" s="391"/>
      <c r="WGT2808" s="391"/>
      <c r="WGU2808" s="391"/>
      <c r="WGV2808" s="391"/>
      <c r="WGW2808" s="391"/>
      <c r="WGX2808" s="391"/>
      <c r="WGY2808" s="391"/>
      <c r="WGZ2808" s="391"/>
      <c r="WHA2808" s="391"/>
      <c r="WHB2808" s="391"/>
      <c r="WHC2808" s="391"/>
      <c r="WHD2808" s="391"/>
      <c r="WHE2808" s="391"/>
      <c r="WHF2808" s="391"/>
      <c r="WHG2808" s="391"/>
      <c r="WHH2808" s="391"/>
      <c r="WHI2808" s="391"/>
      <c r="WHJ2808" s="391"/>
      <c r="WHK2808" s="391"/>
      <c r="WHL2808" s="391"/>
      <c r="WHM2808" s="391"/>
      <c r="WHN2808" s="391"/>
      <c r="WHO2808" s="391"/>
      <c r="WHP2808" s="391"/>
      <c r="WHQ2808" s="391"/>
      <c r="WHR2808" s="391"/>
      <c r="WHS2808" s="391"/>
      <c r="WHT2808" s="391"/>
      <c r="WHU2808" s="391"/>
      <c r="WHV2808" s="391"/>
      <c r="WHW2808" s="391"/>
      <c r="WHX2808" s="391"/>
      <c r="WHY2808" s="391"/>
      <c r="WHZ2808" s="391"/>
      <c r="WIA2808" s="391"/>
      <c r="WIB2808" s="391"/>
      <c r="WIC2808" s="391"/>
      <c r="WID2808" s="391"/>
      <c r="WIE2808" s="391"/>
      <c r="WIF2808" s="391"/>
      <c r="WIG2808" s="391"/>
      <c r="WIH2808" s="391"/>
      <c r="WII2808" s="391"/>
      <c r="WIJ2808" s="391"/>
      <c r="WIK2808" s="391"/>
      <c r="WIL2808" s="391"/>
      <c r="WIM2808" s="391"/>
      <c r="WIN2808" s="391"/>
      <c r="WIO2808" s="391"/>
      <c r="WIP2808" s="391"/>
      <c r="WIQ2808" s="391"/>
      <c r="WIR2808" s="391"/>
      <c r="WIS2808" s="391"/>
      <c r="WIT2808" s="391"/>
      <c r="WIU2808" s="391"/>
      <c r="WIV2808" s="391"/>
      <c r="WIW2808" s="391"/>
      <c r="WIX2808" s="391"/>
      <c r="WIY2808" s="391"/>
      <c r="WIZ2808" s="391"/>
      <c r="WJA2808" s="391"/>
      <c r="WJB2808" s="391"/>
      <c r="WJC2808" s="391"/>
      <c r="WJD2808" s="391"/>
      <c r="WJE2808" s="391"/>
      <c r="WJF2808" s="391"/>
      <c r="WJG2808" s="391"/>
      <c r="WJH2808" s="391"/>
      <c r="WJI2808" s="391"/>
      <c r="WJJ2808" s="391"/>
      <c r="WJK2808" s="391"/>
      <c r="WJL2808" s="391"/>
      <c r="WJM2808" s="391"/>
      <c r="WJN2808" s="391"/>
      <c r="WJO2808" s="391"/>
      <c r="WJP2808" s="391"/>
      <c r="WJQ2808" s="391"/>
      <c r="WJR2808" s="391"/>
      <c r="WJS2808" s="391"/>
      <c r="WJT2808" s="391"/>
      <c r="WJU2808" s="391"/>
      <c r="WJV2808" s="391"/>
      <c r="WJW2808" s="391"/>
      <c r="WJX2808" s="391"/>
      <c r="WJY2808" s="391"/>
      <c r="WJZ2808" s="391"/>
      <c r="WKA2808" s="391"/>
      <c r="WKB2808" s="391"/>
      <c r="WKC2808" s="391"/>
      <c r="WKD2808" s="391"/>
      <c r="WKE2808" s="391"/>
      <c r="WKF2808" s="391"/>
      <c r="WKG2808" s="391"/>
      <c r="WKH2808" s="391"/>
      <c r="WKI2808" s="391"/>
      <c r="WKJ2808" s="391"/>
      <c r="WKK2808" s="391"/>
      <c r="WKL2808" s="391"/>
      <c r="WKM2808" s="391"/>
      <c r="WKN2808" s="391"/>
      <c r="WKO2808" s="391"/>
      <c r="WKP2808" s="391"/>
      <c r="WKQ2808" s="391"/>
      <c r="WKR2808" s="391"/>
      <c r="WKS2808" s="391"/>
      <c r="WKT2808" s="391"/>
      <c r="WKU2808" s="391"/>
      <c r="WKV2808" s="391"/>
      <c r="WKW2808" s="391"/>
      <c r="WKX2808" s="391"/>
      <c r="WKY2808" s="391"/>
      <c r="WKZ2808" s="391"/>
      <c r="WLA2808" s="391"/>
      <c r="WLB2808" s="391"/>
      <c r="WLC2808" s="391"/>
      <c r="WLD2808" s="391"/>
      <c r="WLE2808" s="391"/>
      <c r="WLF2808" s="391"/>
      <c r="WLG2808" s="391"/>
      <c r="WLH2808" s="391"/>
      <c r="WLI2808" s="391"/>
      <c r="WLJ2808" s="391"/>
      <c r="WLK2808" s="391"/>
      <c r="WLL2808" s="391"/>
      <c r="WLM2808" s="391"/>
      <c r="WLN2808" s="391"/>
      <c r="WLO2808" s="391"/>
      <c r="WLP2808" s="391"/>
      <c r="WLQ2808" s="391"/>
      <c r="WLR2808" s="391"/>
      <c r="WLS2808" s="391"/>
      <c r="WLT2808" s="391"/>
      <c r="WLU2808" s="391"/>
      <c r="WLV2808" s="391"/>
      <c r="WLW2808" s="391"/>
      <c r="WLX2808" s="391"/>
      <c r="WLY2808" s="391"/>
      <c r="WLZ2808" s="391"/>
      <c r="WMA2808" s="391"/>
      <c r="WMB2808" s="391"/>
      <c r="WMC2808" s="391"/>
      <c r="WMD2808" s="391"/>
      <c r="WME2808" s="391"/>
      <c r="WMF2808" s="391"/>
      <c r="WMG2808" s="391"/>
      <c r="WMH2808" s="391"/>
      <c r="WMI2808" s="391"/>
      <c r="WMJ2808" s="391"/>
      <c r="WMK2808" s="391"/>
      <c r="WML2808" s="391"/>
      <c r="WMM2808" s="391"/>
      <c r="WMN2808" s="391"/>
      <c r="WMO2808" s="391"/>
      <c r="WMP2808" s="391"/>
      <c r="WMQ2808" s="391"/>
      <c r="WMR2808" s="391"/>
      <c r="WMS2808" s="391"/>
      <c r="WMT2808" s="391"/>
      <c r="WMU2808" s="391"/>
      <c r="WMV2808" s="391"/>
      <c r="WMW2808" s="391"/>
      <c r="WMX2808" s="391"/>
      <c r="WMY2808" s="391"/>
      <c r="WMZ2808" s="391"/>
      <c r="WNA2808" s="391"/>
      <c r="WNB2808" s="391"/>
      <c r="WNC2808" s="391"/>
      <c r="WND2808" s="391"/>
      <c r="WNE2808" s="391"/>
      <c r="WNF2808" s="391"/>
      <c r="WNG2808" s="391"/>
      <c r="WNH2808" s="391"/>
      <c r="WNI2808" s="391"/>
      <c r="WNJ2808" s="391"/>
      <c r="WNK2808" s="391"/>
      <c r="WNL2808" s="391"/>
      <c r="WNM2808" s="391"/>
      <c r="WNN2808" s="391"/>
      <c r="WNO2808" s="391"/>
      <c r="WNP2808" s="391"/>
      <c r="WNQ2808" s="391"/>
      <c r="WNR2808" s="391"/>
      <c r="WNS2808" s="391"/>
      <c r="WNT2808" s="391"/>
      <c r="WNU2808" s="391"/>
      <c r="WNV2808" s="391"/>
      <c r="WNW2808" s="391"/>
      <c r="WNX2808" s="391"/>
      <c r="WNY2808" s="391"/>
      <c r="WNZ2808" s="391"/>
      <c r="WOA2808" s="391"/>
      <c r="WOB2808" s="391"/>
      <c r="WOC2808" s="391"/>
      <c r="WOD2808" s="391"/>
      <c r="WOE2808" s="391"/>
      <c r="WOF2808" s="391"/>
      <c r="WOG2808" s="391"/>
      <c r="WOH2808" s="391"/>
      <c r="WOI2808" s="391"/>
      <c r="WOJ2808" s="391"/>
      <c r="WOK2808" s="391"/>
      <c r="WOL2808" s="391"/>
      <c r="WOM2808" s="391"/>
      <c r="WON2808" s="391"/>
      <c r="WOO2808" s="391"/>
      <c r="WOP2808" s="391"/>
      <c r="WOQ2808" s="391"/>
      <c r="WOR2808" s="391"/>
      <c r="WOS2808" s="391"/>
      <c r="WOT2808" s="391"/>
      <c r="WOU2808" s="391"/>
      <c r="WOV2808" s="391"/>
      <c r="WOW2808" s="391"/>
      <c r="WOX2808" s="391"/>
      <c r="WOY2808" s="391"/>
      <c r="WOZ2808" s="391"/>
      <c r="WPA2808" s="391"/>
      <c r="WPB2808" s="391"/>
      <c r="WPC2808" s="391"/>
      <c r="WPD2808" s="391"/>
      <c r="WPE2808" s="391"/>
      <c r="WPF2808" s="391"/>
      <c r="WPG2808" s="391"/>
      <c r="WPH2808" s="391"/>
      <c r="WPI2808" s="391"/>
      <c r="WPJ2808" s="391"/>
      <c r="WPK2808" s="391"/>
      <c r="WPL2808" s="391"/>
      <c r="WPM2808" s="391"/>
      <c r="WPN2808" s="391"/>
      <c r="WPO2808" s="391"/>
      <c r="WPP2808" s="391"/>
      <c r="WPQ2808" s="391"/>
      <c r="WPR2808" s="391"/>
      <c r="WPS2808" s="391"/>
      <c r="WPT2808" s="391"/>
      <c r="WPU2808" s="391"/>
      <c r="WPV2808" s="391"/>
      <c r="WPW2808" s="391"/>
      <c r="WPX2808" s="391"/>
      <c r="WPY2808" s="391"/>
      <c r="WPZ2808" s="391"/>
      <c r="WQA2808" s="391"/>
      <c r="WQB2808" s="391"/>
      <c r="WQC2808" s="391"/>
      <c r="WQD2808" s="391"/>
      <c r="WQE2808" s="391"/>
      <c r="WQF2808" s="391"/>
      <c r="WQG2808" s="391"/>
      <c r="WQH2808" s="391"/>
      <c r="WQI2808" s="391"/>
      <c r="WQJ2808" s="391"/>
      <c r="WQK2808" s="391"/>
      <c r="WQL2808" s="391"/>
      <c r="WQM2808" s="391"/>
      <c r="WQN2808" s="391"/>
      <c r="WQO2808" s="391"/>
      <c r="WQP2808" s="391"/>
      <c r="WQQ2808" s="391"/>
      <c r="WQR2808" s="391"/>
      <c r="WQS2808" s="391"/>
      <c r="WQT2808" s="391"/>
      <c r="WQU2808" s="391"/>
      <c r="WQV2808" s="391"/>
      <c r="WQW2808" s="391"/>
      <c r="WQX2808" s="391"/>
      <c r="WQY2808" s="391"/>
      <c r="WQZ2808" s="391"/>
      <c r="WRA2808" s="391"/>
      <c r="WRB2808" s="391"/>
      <c r="WRC2808" s="391"/>
      <c r="WRD2808" s="391"/>
      <c r="WRE2808" s="391"/>
      <c r="WRF2808" s="391"/>
      <c r="WRG2808" s="391"/>
      <c r="WRH2808" s="391"/>
      <c r="WRI2808" s="391"/>
      <c r="WRJ2808" s="391"/>
      <c r="WRK2808" s="391"/>
      <c r="WRL2808" s="391"/>
      <c r="WRM2808" s="391"/>
      <c r="WRN2808" s="391"/>
      <c r="WRO2808" s="391"/>
      <c r="WRP2808" s="391"/>
      <c r="WRQ2808" s="391"/>
      <c r="WRR2808" s="391"/>
      <c r="WRS2808" s="391"/>
      <c r="WRT2808" s="391"/>
      <c r="WRU2808" s="391"/>
      <c r="WRV2808" s="391"/>
      <c r="WRW2808" s="391"/>
      <c r="WRX2808" s="391"/>
      <c r="WRY2808" s="391"/>
      <c r="WRZ2808" s="391"/>
      <c r="WSA2808" s="391"/>
      <c r="WSB2808" s="391"/>
      <c r="WSC2808" s="391"/>
      <c r="WSD2808" s="391"/>
      <c r="WSE2808" s="391"/>
      <c r="WSF2808" s="391"/>
      <c r="WSG2808" s="391"/>
      <c r="WSH2808" s="391"/>
      <c r="WSI2808" s="391"/>
      <c r="WSJ2808" s="391"/>
      <c r="WSK2808" s="391"/>
      <c r="WSL2808" s="391"/>
      <c r="WSM2808" s="391"/>
      <c r="WSN2808" s="391"/>
      <c r="WSO2808" s="391"/>
      <c r="WSP2808" s="391"/>
      <c r="WSQ2808" s="391"/>
      <c r="WSR2808" s="391"/>
      <c r="WSS2808" s="391"/>
      <c r="WST2808" s="391"/>
      <c r="WSU2808" s="391"/>
      <c r="WSV2808" s="391"/>
      <c r="WSW2808" s="391"/>
      <c r="WSX2808" s="391"/>
      <c r="WSY2808" s="391"/>
      <c r="WSZ2808" s="391"/>
      <c r="WTA2808" s="391"/>
      <c r="WTB2808" s="391"/>
      <c r="WTC2808" s="391"/>
      <c r="WTD2808" s="391"/>
      <c r="WTE2808" s="391"/>
      <c r="WTF2808" s="391"/>
      <c r="WTG2808" s="391"/>
      <c r="WTH2808" s="391"/>
      <c r="WTI2808" s="391"/>
      <c r="WTJ2808" s="391"/>
      <c r="WTK2808" s="391"/>
      <c r="WTL2808" s="391"/>
      <c r="WTM2808" s="391"/>
      <c r="WTN2808" s="391"/>
      <c r="WTO2808" s="391"/>
      <c r="WTP2808" s="391"/>
      <c r="WTQ2808" s="391"/>
      <c r="WTR2808" s="391"/>
      <c r="WTS2808" s="391"/>
      <c r="WTT2808" s="391"/>
      <c r="WTU2808" s="391"/>
      <c r="WTV2808" s="391"/>
      <c r="WTW2808" s="391"/>
      <c r="WTX2808" s="391"/>
      <c r="WTY2808" s="391"/>
      <c r="WTZ2808" s="391"/>
      <c r="WUA2808" s="391"/>
      <c r="WUB2808" s="391"/>
      <c r="WUC2808" s="391"/>
      <c r="WUD2808" s="391"/>
      <c r="WUE2808" s="391"/>
      <c r="WUF2808" s="391"/>
      <c r="WUG2808" s="391"/>
      <c r="WUH2808" s="391"/>
      <c r="WUI2808" s="391"/>
      <c r="WUJ2808" s="391"/>
      <c r="WUK2808" s="391"/>
      <c r="WUL2808" s="391"/>
      <c r="WUM2808" s="391"/>
      <c r="WUN2808" s="391"/>
      <c r="WUO2808" s="391"/>
      <c r="WUP2808" s="391"/>
      <c r="WUQ2808" s="391"/>
      <c r="WUR2808" s="391"/>
      <c r="WUS2808" s="391"/>
      <c r="WUT2808" s="391"/>
      <c r="WUU2808" s="391"/>
      <c r="WUV2808" s="391"/>
      <c r="WUW2808" s="391"/>
      <c r="WUX2808" s="391"/>
      <c r="WUY2808" s="391"/>
      <c r="WUZ2808" s="391"/>
      <c r="WVA2808" s="391"/>
      <c r="WVB2808" s="391"/>
      <c r="WVC2808" s="391"/>
      <c r="WVD2808" s="391"/>
      <c r="WVE2808" s="391"/>
      <c r="WVF2808" s="391"/>
      <c r="WVG2808" s="391"/>
      <c r="WVH2808" s="391"/>
      <c r="WVI2808" s="391"/>
      <c r="WVJ2808" s="391"/>
      <c r="WVK2808" s="391"/>
      <c r="WVL2808" s="391"/>
      <c r="WVM2808" s="391"/>
      <c r="WVN2808" s="391"/>
      <c r="WVO2808" s="391"/>
      <c r="WVP2808" s="391"/>
      <c r="WVQ2808" s="391"/>
      <c r="WVR2808" s="391"/>
      <c r="WVS2808" s="391"/>
      <c r="WVT2808" s="391"/>
      <c r="WVU2808" s="391"/>
      <c r="WVV2808" s="391"/>
      <c r="WVW2808" s="391"/>
      <c r="WVX2808" s="391"/>
      <c r="WVY2808" s="391"/>
      <c r="WVZ2808" s="391"/>
      <c r="WWA2808" s="391"/>
      <c r="WWB2808" s="391"/>
      <c r="WWC2808" s="391"/>
      <c r="WWD2808" s="391"/>
      <c r="WWE2808" s="391"/>
      <c r="WWF2808" s="391"/>
      <c r="WWG2808" s="391"/>
      <c r="WWH2808" s="391"/>
      <c r="WWI2808" s="391"/>
      <c r="WWJ2808" s="391"/>
      <c r="WWK2808" s="391"/>
      <c r="WWL2808" s="391"/>
      <c r="WWM2808" s="391"/>
      <c r="WWN2808" s="391"/>
      <c r="WWO2808" s="391"/>
      <c r="WWP2808" s="391"/>
      <c r="WWQ2808" s="391"/>
      <c r="WWR2808" s="391"/>
      <c r="WWS2808" s="391"/>
      <c r="WWT2808" s="391"/>
      <c r="WWU2808" s="391"/>
      <c r="WWV2808" s="391"/>
      <c r="WWW2808" s="391"/>
      <c r="WWX2808" s="391"/>
      <c r="WWY2808" s="391"/>
      <c r="WWZ2808" s="391"/>
      <c r="WXA2808" s="391"/>
      <c r="WXB2808" s="391"/>
      <c r="WXC2808" s="391"/>
      <c r="WXD2808" s="391"/>
      <c r="WXE2808" s="391"/>
      <c r="WXF2808" s="391"/>
      <c r="WXG2808" s="391"/>
      <c r="WXH2808" s="391"/>
      <c r="WXI2808" s="391"/>
      <c r="WXJ2808" s="391"/>
      <c r="WXK2808" s="391"/>
      <c r="WXL2808" s="391"/>
      <c r="WXM2808" s="391"/>
      <c r="WXN2808" s="391"/>
      <c r="WXO2808" s="391"/>
      <c r="WXP2808" s="391"/>
      <c r="WXQ2808" s="391"/>
      <c r="WXR2808" s="391"/>
      <c r="WXS2808" s="391"/>
      <c r="WXT2808" s="391"/>
      <c r="WXU2808" s="391"/>
      <c r="WXV2808" s="391"/>
      <c r="WXW2808" s="391"/>
      <c r="WXX2808" s="391"/>
      <c r="WXY2808" s="391"/>
      <c r="WXZ2808" s="391"/>
      <c r="WYA2808" s="391"/>
      <c r="WYB2808" s="391"/>
      <c r="WYC2808" s="391"/>
      <c r="WYD2808" s="391"/>
      <c r="WYE2808" s="391"/>
      <c r="WYF2808" s="391"/>
      <c r="WYG2808" s="391"/>
      <c r="WYH2808" s="391"/>
      <c r="WYI2808" s="391"/>
      <c r="WYJ2808" s="391"/>
      <c r="WYK2808" s="391"/>
      <c r="WYL2808" s="391"/>
      <c r="WYM2808" s="391"/>
      <c r="WYN2808" s="391"/>
      <c r="WYO2808" s="391"/>
      <c r="WYP2808" s="391"/>
      <c r="WYQ2808" s="391"/>
      <c r="WYR2808" s="391"/>
      <c r="WYS2808" s="391"/>
      <c r="WYT2808" s="391"/>
      <c r="WYU2808" s="391"/>
      <c r="WYV2808" s="391"/>
      <c r="WYW2808" s="391"/>
      <c r="WYX2808" s="391"/>
      <c r="WYY2808" s="391"/>
      <c r="WYZ2808" s="391"/>
      <c r="WZA2808" s="391"/>
      <c r="WZB2808" s="391"/>
      <c r="WZC2808" s="391"/>
      <c r="WZD2808" s="391"/>
      <c r="WZE2808" s="391"/>
      <c r="WZF2808" s="391"/>
      <c r="WZG2808" s="391"/>
      <c r="WZH2808" s="391"/>
      <c r="WZI2808" s="391"/>
      <c r="WZJ2808" s="391"/>
      <c r="WZK2808" s="391"/>
      <c r="WZL2808" s="391"/>
      <c r="WZM2808" s="391"/>
      <c r="WZN2808" s="391"/>
      <c r="WZO2808" s="391"/>
      <c r="WZP2808" s="391"/>
      <c r="WZQ2808" s="391"/>
      <c r="WZR2808" s="391"/>
      <c r="WZS2808" s="391"/>
      <c r="WZT2808" s="391"/>
      <c r="WZU2808" s="391"/>
      <c r="WZV2808" s="391"/>
      <c r="WZW2808" s="391"/>
      <c r="WZX2808" s="391"/>
      <c r="WZY2808" s="391"/>
      <c r="WZZ2808" s="391"/>
      <c r="XAA2808" s="391"/>
      <c r="XAB2808" s="391"/>
      <c r="XAC2808" s="391"/>
      <c r="XAD2808" s="391"/>
      <c r="XAE2808" s="391"/>
      <c r="XAF2808" s="391"/>
      <c r="XAG2808" s="391"/>
      <c r="XAH2808" s="391"/>
      <c r="XAI2808" s="391"/>
      <c r="XAJ2808" s="391"/>
      <c r="XAK2808" s="391"/>
      <c r="XAL2808" s="391"/>
      <c r="XAM2808" s="391"/>
      <c r="XAN2808" s="391"/>
      <c r="XAO2808" s="391"/>
      <c r="XAP2808" s="391"/>
      <c r="XAQ2808" s="391"/>
      <c r="XAR2808" s="391"/>
      <c r="XAS2808" s="391"/>
      <c r="XAT2808" s="391"/>
      <c r="XAU2808" s="391"/>
      <c r="XAV2808" s="391"/>
      <c r="XAW2808" s="391"/>
      <c r="XAX2808" s="391"/>
      <c r="XAY2808" s="391"/>
      <c r="XAZ2808" s="391"/>
      <c r="XBA2808" s="391"/>
      <c r="XBB2808" s="391"/>
      <c r="XBC2808" s="391"/>
      <c r="XBD2808" s="391"/>
      <c r="XBE2808" s="391"/>
      <c r="XBF2808" s="391"/>
      <c r="XBG2808" s="391"/>
      <c r="XBH2808" s="391"/>
      <c r="XBI2808" s="391"/>
      <c r="XBJ2808" s="391"/>
      <c r="XBK2808" s="391"/>
      <c r="XBL2808" s="391"/>
      <c r="XBM2808" s="391"/>
      <c r="XBN2808" s="391"/>
      <c r="XBO2808" s="391"/>
      <c r="XBP2808" s="391"/>
      <c r="XBQ2808" s="391"/>
      <c r="XBR2808" s="391"/>
      <c r="XBS2808" s="391"/>
      <c r="XBT2808" s="391"/>
      <c r="XBU2808" s="391"/>
      <c r="XBV2808" s="391"/>
      <c r="XBW2808" s="391"/>
      <c r="XBX2808" s="391"/>
      <c r="XBY2808" s="391"/>
      <c r="XBZ2808" s="391"/>
      <c r="XCA2808" s="391"/>
      <c r="XCB2808" s="391"/>
      <c r="XCC2808" s="391"/>
      <c r="XCD2808" s="391"/>
      <c r="XCE2808" s="391"/>
      <c r="XCF2808" s="391"/>
      <c r="XCG2808" s="391"/>
      <c r="XCH2808" s="391"/>
      <c r="XCI2808" s="391"/>
      <c r="XCJ2808" s="391"/>
      <c r="XCK2808" s="391"/>
      <c r="XCL2808" s="391"/>
      <c r="XCM2808" s="391"/>
      <c r="XCN2808" s="391"/>
      <c r="XCO2808" s="391"/>
      <c r="XCP2808" s="391"/>
      <c r="XCQ2808" s="391"/>
      <c r="XCR2808" s="391"/>
      <c r="XCS2808" s="391"/>
      <c r="XCT2808" s="391"/>
      <c r="XCU2808" s="391"/>
      <c r="XCV2808" s="391"/>
      <c r="XCW2808" s="391"/>
      <c r="XCX2808" s="391"/>
      <c r="XCY2808" s="391"/>
      <c r="XCZ2808" s="391"/>
      <c r="XDA2808" s="391"/>
      <c r="XDB2808" s="391"/>
      <c r="XDC2808" s="391"/>
      <c r="XDD2808" s="391"/>
      <c r="XDE2808" s="391"/>
      <c r="XDF2808" s="391"/>
      <c r="XDG2808" s="391"/>
      <c r="XDH2808" s="391"/>
      <c r="XDI2808" s="391"/>
      <c r="XDJ2808" s="391"/>
      <c r="XDK2808" s="391"/>
      <c r="XDL2808" s="391"/>
      <c r="XDM2808" s="391"/>
      <c r="XDN2808" s="391"/>
      <c r="XDO2808" s="391"/>
      <c r="XDP2808" s="391"/>
      <c r="XDQ2808" s="391"/>
      <c r="XDR2808" s="391"/>
      <c r="XDS2808" s="391"/>
      <c r="XDT2808" s="391"/>
      <c r="XDU2808" s="391"/>
      <c r="XDV2808" s="391"/>
      <c r="XDW2808" s="391"/>
      <c r="XDX2808" s="391"/>
      <c r="XDY2808" s="391"/>
      <c r="XDZ2808" s="391"/>
      <c r="XEA2808" s="391"/>
      <c r="XEB2808" s="391"/>
      <c r="XEC2808" s="391"/>
      <c r="XED2808" s="391"/>
      <c r="XEE2808" s="391"/>
      <c r="XEF2808" s="391"/>
      <c r="XEG2808" s="391"/>
      <c r="XEH2808" s="391"/>
      <c r="XEI2808" s="391"/>
      <c r="XEJ2808" s="391"/>
      <c r="XEK2808" s="391"/>
      <c r="XEL2808" s="391"/>
      <c r="XEM2808" s="391"/>
      <c r="XEN2808" s="391"/>
      <c r="XEO2808" s="391"/>
      <c r="XEP2808" s="391"/>
      <c r="XEQ2808" s="391"/>
      <c r="XER2808" s="391"/>
      <c r="XES2808" s="391"/>
      <c r="XET2808" s="391"/>
      <c r="XEU2808" s="391"/>
      <c r="XEV2808" s="391"/>
      <c r="XEW2808" s="391"/>
      <c r="XEX2808" s="391"/>
      <c r="XEY2808" s="391"/>
      <c r="XEZ2808" s="391"/>
      <c r="XFA2808" s="391"/>
      <c r="XFB2808" s="391"/>
      <c r="XFC2808" s="391"/>
      <c r="XFD2808" s="391"/>
    </row>
    <row r="2809" spans="1:16384" x14ac:dyDescent="0.25">
      <c r="A2809" s="392">
        <v>5129</v>
      </c>
      <c r="B2809" s="392" t="s">
        <v>3906</v>
      </c>
      <c r="C2809" s="392" t="s">
        <v>1891</v>
      </c>
      <c r="D2809" s="392" t="s">
        <v>287</v>
      </c>
      <c r="E2809" s="392" t="s">
        <v>10</v>
      </c>
      <c r="F2809" s="392">
        <v>850000</v>
      </c>
      <c r="G2809" s="392">
        <f t="shared" ref="G2809:G2810" si="45">+F2809*H2809</f>
        <v>850000</v>
      </c>
      <c r="H2809" s="12">
        <v>1</v>
      </c>
      <c r="I2809" s="391"/>
      <c r="J2809" s="391"/>
      <c r="K2809" s="391"/>
      <c r="L2809" s="391"/>
      <c r="M2809" s="391"/>
      <c r="N2809" s="391"/>
      <c r="O2809" s="391"/>
      <c r="P2809" s="391"/>
      <c r="Q2809" s="391"/>
      <c r="R2809" s="391"/>
      <c r="S2809" s="391"/>
      <c r="T2809" s="391"/>
      <c r="U2809" s="391"/>
      <c r="V2809" s="391"/>
      <c r="W2809" s="391"/>
      <c r="X2809" s="391"/>
      <c r="Y2809" s="391"/>
      <c r="Z2809" s="391"/>
      <c r="AA2809" s="391"/>
      <c r="AB2809" s="391"/>
      <c r="AC2809" s="391"/>
      <c r="AD2809" s="391"/>
      <c r="AE2809" s="391"/>
      <c r="AF2809" s="391"/>
      <c r="AG2809" s="391"/>
      <c r="AH2809" s="391"/>
      <c r="AI2809" s="391"/>
      <c r="AJ2809" s="391"/>
      <c r="AK2809" s="391"/>
      <c r="AL2809" s="391"/>
      <c r="AM2809" s="391"/>
      <c r="AN2809" s="391"/>
      <c r="AO2809" s="391"/>
      <c r="AP2809" s="391"/>
      <c r="AQ2809" s="391"/>
      <c r="AR2809" s="391"/>
      <c r="AS2809" s="391"/>
      <c r="AT2809" s="391"/>
      <c r="AU2809" s="391"/>
      <c r="AV2809" s="391"/>
      <c r="AW2809" s="391"/>
      <c r="AX2809" s="391"/>
      <c r="AY2809" s="391"/>
      <c r="AZ2809" s="391"/>
      <c r="BA2809" s="391"/>
      <c r="BB2809" s="391"/>
      <c r="BC2809" s="391"/>
      <c r="BD2809" s="391"/>
      <c r="BE2809" s="391"/>
      <c r="BF2809" s="391"/>
      <c r="BG2809" s="391"/>
      <c r="BH2809" s="391"/>
      <c r="BI2809" s="391"/>
      <c r="BJ2809" s="391"/>
      <c r="BK2809" s="391"/>
      <c r="BL2809" s="391"/>
      <c r="BM2809" s="391"/>
      <c r="BN2809" s="391"/>
      <c r="BO2809" s="391"/>
      <c r="BP2809" s="391"/>
      <c r="BQ2809" s="391"/>
      <c r="BR2809" s="391"/>
      <c r="BS2809" s="391"/>
      <c r="BT2809" s="391"/>
      <c r="BU2809" s="391"/>
      <c r="BV2809" s="391"/>
      <c r="BW2809" s="391"/>
      <c r="BX2809" s="391"/>
      <c r="BY2809" s="391"/>
      <c r="BZ2809" s="391"/>
      <c r="CA2809" s="391"/>
      <c r="CB2809" s="391"/>
      <c r="CC2809" s="391"/>
      <c r="CD2809" s="391"/>
      <c r="CE2809" s="391"/>
      <c r="CF2809" s="391"/>
      <c r="CG2809" s="391"/>
      <c r="CH2809" s="391"/>
      <c r="CI2809" s="391"/>
      <c r="CJ2809" s="391"/>
      <c r="CK2809" s="391"/>
      <c r="CL2809" s="391"/>
      <c r="CM2809" s="391"/>
      <c r="CN2809" s="391"/>
      <c r="CO2809" s="391"/>
      <c r="CP2809" s="391"/>
      <c r="CQ2809" s="391"/>
      <c r="CR2809" s="391"/>
      <c r="CS2809" s="391"/>
      <c r="CT2809" s="391"/>
      <c r="CU2809" s="391"/>
      <c r="CV2809" s="391"/>
      <c r="CW2809" s="391"/>
      <c r="CX2809" s="391"/>
      <c r="CY2809" s="391"/>
      <c r="CZ2809" s="391"/>
      <c r="DA2809" s="391"/>
      <c r="DB2809" s="391"/>
      <c r="DC2809" s="391"/>
      <c r="DD2809" s="391"/>
      <c r="DE2809" s="391"/>
      <c r="DF2809" s="391"/>
      <c r="DG2809" s="391"/>
      <c r="DH2809" s="391"/>
      <c r="DI2809" s="391"/>
      <c r="DJ2809" s="391"/>
      <c r="DK2809" s="391"/>
      <c r="DL2809" s="391"/>
      <c r="DM2809" s="391"/>
      <c r="DN2809" s="391"/>
      <c r="DO2809" s="391"/>
      <c r="DP2809" s="391"/>
      <c r="DQ2809" s="391"/>
      <c r="DR2809" s="391"/>
      <c r="DS2809" s="391"/>
      <c r="DT2809" s="391"/>
      <c r="DU2809" s="391"/>
      <c r="DV2809" s="391"/>
      <c r="DW2809" s="391"/>
      <c r="DX2809" s="391"/>
      <c r="DY2809" s="391"/>
      <c r="DZ2809" s="391"/>
      <c r="EA2809" s="391"/>
      <c r="EB2809" s="391"/>
      <c r="EC2809" s="391"/>
      <c r="ED2809" s="391"/>
      <c r="EE2809" s="391"/>
      <c r="EF2809" s="391"/>
      <c r="EG2809" s="391"/>
      <c r="EH2809" s="391"/>
      <c r="EI2809" s="391"/>
      <c r="EJ2809" s="391"/>
      <c r="EK2809" s="391"/>
      <c r="EL2809" s="391"/>
      <c r="EM2809" s="391"/>
      <c r="EN2809" s="391"/>
      <c r="EO2809" s="391"/>
      <c r="EP2809" s="391"/>
      <c r="EQ2809" s="391"/>
      <c r="ER2809" s="391"/>
      <c r="ES2809" s="391"/>
      <c r="ET2809" s="391"/>
      <c r="EU2809" s="391"/>
      <c r="EV2809" s="391"/>
      <c r="EW2809" s="391"/>
      <c r="EX2809" s="391"/>
      <c r="EY2809" s="391"/>
      <c r="EZ2809" s="391"/>
      <c r="FA2809" s="391"/>
      <c r="FB2809" s="391"/>
      <c r="FC2809" s="391"/>
      <c r="FD2809" s="391"/>
      <c r="FE2809" s="391"/>
      <c r="FF2809" s="391"/>
      <c r="FG2809" s="391"/>
      <c r="FH2809" s="391"/>
      <c r="FI2809" s="391"/>
      <c r="FJ2809" s="391"/>
      <c r="FK2809" s="391"/>
      <c r="FL2809" s="391"/>
      <c r="FM2809" s="391"/>
      <c r="FN2809" s="391"/>
      <c r="FO2809" s="391"/>
      <c r="FP2809" s="391"/>
      <c r="FQ2809" s="391"/>
      <c r="FR2809" s="391"/>
      <c r="FS2809" s="391"/>
      <c r="FT2809" s="391"/>
      <c r="FU2809" s="391"/>
      <c r="FV2809" s="391"/>
      <c r="FW2809" s="391"/>
      <c r="FX2809" s="391"/>
      <c r="FY2809" s="391"/>
      <c r="FZ2809" s="391"/>
      <c r="GA2809" s="391"/>
      <c r="GB2809" s="391"/>
      <c r="GC2809" s="391"/>
      <c r="GD2809" s="391"/>
      <c r="GE2809" s="391"/>
      <c r="GF2809" s="391"/>
      <c r="GG2809" s="391"/>
      <c r="GH2809" s="391"/>
      <c r="GI2809" s="391"/>
      <c r="GJ2809" s="391"/>
      <c r="GK2809" s="391"/>
      <c r="GL2809" s="391"/>
      <c r="GM2809" s="391"/>
      <c r="GN2809" s="391"/>
      <c r="GO2809" s="391"/>
      <c r="GP2809" s="391"/>
      <c r="GQ2809" s="391"/>
      <c r="GR2809" s="391"/>
      <c r="GS2809" s="391"/>
      <c r="GT2809" s="391"/>
      <c r="GU2809" s="391"/>
      <c r="GV2809" s="391"/>
      <c r="GW2809" s="391"/>
      <c r="GX2809" s="391"/>
      <c r="GY2809" s="391"/>
      <c r="GZ2809" s="391"/>
      <c r="HA2809" s="391"/>
      <c r="HB2809" s="391"/>
      <c r="HC2809" s="391"/>
      <c r="HD2809" s="391"/>
      <c r="HE2809" s="391"/>
      <c r="HF2809" s="391"/>
      <c r="HG2809" s="391"/>
      <c r="HH2809" s="391"/>
      <c r="HI2809" s="391"/>
      <c r="HJ2809" s="391"/>
      <c r="HK2809" s="391"/>
      <c r="HL2809" s="391"/>
      <c r="HM2809" s="391"/>
      <c r="HN2809" s="391"/>
      <c r="HO2809" s="391"/>
      <c r="HP2809" s="391"/>
      <c r="HQ2809" s="391"/>
      <c r="HR2809" s="391"/>
      <c r="HS2809" s="391"/>
      <c r="HT2809" s="391"/>
      <c r="HU2809" s="391"/>
      <c r="HV2809" s="391"/>
      <c r="HW2809" s="391"/>
      <c r="HX2809" s="391"/>
      <c r="HY2809" s="391"/>
      <c r="HZ2809" s="391"/>
      <c r="IA2809" s="391"/>
      <c r="IB2809" s="391"/>
      <c r="IC2809" s="391"/>
      <c r="ID2809" s="391"/>
      <c r="IE2809" s="391"/>
      <c r="IF2809" s="391"/>
      <c r="IG2809" s="391"/>
      <c r="IH2809" s="391"/>
      <c r="II2809" s="391"/>
      <c r="IJ2809" s="391"/>
      <c r="IK2809" s="391"/>
      <c r="IL2809" s="391"/>
      <c r="IM2809" s="391"/>
      <c r="IN2809" s="391"/>
      <c r="IO2809" s="391"/>
      <c r="IP2809" s="391"/>
      <c r="IQ2809" s="391"/>
      <c r="IR2809" s="391"/>
      <c r="IS2809" s="391"/>
      <c r="IT2809" s="391"/>
      <c r="IU2809" s="391"/>
      <c r="IV2809" s="391"/>
      <c r="IW2809" s="391"/>
      <c r="IX2809" s="391"/>
      <c r="IY2809" s="391"/>
      <c r="IZ2809" s="391"/>
      <c r="JA2809" s="391"/>
      <c r="JB2809" s="391"/>
      <c r="JC2809" s="391"/>
      <c r="JD2809" s="391"/>
      <c r="JE2809" s="391"/>
      <c r="JF2809" s="391"/>
      <c r="JG2809" s="391"/>
      <c r="JH2809" s="391"/>
      <c r="JI2809" s="391"/>
      <c r="JJ2809" s="391"/>
      <c r="JK2809" s="391"/>
      <c r="JL2809" s="391"/>
      <c r="JM2809" s="391"/>
      <c r="JN2809" s="391"/>
      <c r="JO2809" s="391"/>
      <c r="JP2809" s="391"/>
      <c r="JQ2809" s="391"/>
      <c r="JR2809" s="391"/>
      <c r="JS2809" s="391"/>
      <c r="JT2809" s="391"/>
      <c r="JU2809" s="391"/>
      <c r="JV2809" s="391"/>
      <c r="JW2809" s="391"/>
      <c r="JX2809" s="391"/>
      <c r="JY2809" s="391"/>
      <c r="JZ2809" s="391"/>
      <c r="KA2809" s="391"/>
      <c r="KB2809" s="391"/>
      <c r="KC2809" s="391"/>
      <c r="KD2809" s="391"/>
      <c r="KE2809" s="391"/>
      <c r="KF2809" s="391"/>
      <c r="KG2809" s="391"/>
      <c r="KH2809" s="391"/>
      <c r="KI2809" s="391"/>
      <c r="KJ2809" s="391"/>
      <c r="KK2809" s="391"/>
      <c r="KL2809" s="391"/>
      <c r="KM2809" s="391"/>
      <c r="KN2809" s="391"/>
      <c r="KO2809" s="391"/>
      <c r="KP2809" s="391"/>
      <c r="KQ2809" s="391"/>
      <c r="KR2809" s="391"/>
      <c r="KS2809" s="391"/>
      <c r="KT2809" s="391"/>
      <c r="KU2809" s="391"/>
      <c r="KV2809" s="391"/>
      <c r="KW2809" s="391"/>
      <c r="KX2809" s="391"/>
      <c r="KY2809" s="391"/>
      <c r="KZ2809" s="391"/>
      <c r="LA2809" s="391"/>
      <c r="LB2809" s="391"/>
      <c r="LC2809" s="391"/>
      <c r="LD2809" s="391"/>
      <c r="LE2809" s="391"/>
      <c r="LF2809" s="391"/>
      <c r="LG2809" s="391"/>
      <c r="LH2809" s="391"/>
      <c r="LI2809" s="391"/>
      <c r="LJ2809" s="391"/>
      <c r="LK2809" s="391"/>
      <c r="LL2809" s="391"/>
      <c r="LM2809" s="391"/>
      <c r="LN2809" s="391"/>
      <c r="LO2809" s="391"/>
      <c r="LP2809" s="391"/>
      <c r="LQ2809" s="391"/>
      <c r="LR2809" s="391"/>
      <c r="LS2809" s="391"/>
      <c r="LT2809" s="391"/>
      <c r="LU2809" s="391"/>
      <c r="LV2809" s="391"/>
      <c r="LW2809" s="391"/>
      <c r="LX2809" s="391"/>
      <c r="LY2809" s="391"/>
      <c r="LZ2809" s="391"/>
      <c r="MA2809" s="391"/>
      <c r="MB2809" s="391"/>
      <c r="MC2809" s="391"/>
      <c r="MD2809" s="391"/>
      <c r="ME2809" s="391"/>
      <c r="MF2809" s="391"/>
      <c r="MG2809" s="391"/>
      <c r="MH2809" s="391"/>
      <c r="MI2809" s="391"/>
      <c r="MJ2809" s="391"/>
      <c r="MK2809" s="391"/>
      <c r="ML2809" s="391"/>
      <c r="MM2809" s="391"/>
      <c r="MN2809" s="391"/>
      <c r="MO2809" s="391"/>
      <c r="MP2809" s="391"/>
      <c r="MQ2809" s="391"/>
      <c r="MR2809" s="391"/>
      <c r="MS2809" s="391"/>
      <c r="MT2809" s="391"/>
      <c r="MU2809" s="391"/>
      <c r="MV2809" s="391"/>
      <c r="MW2809" s="391"/>
      <c r="MX2809" s="391"/>
      <c r="MY2809" s="391"/>
      <c r="MZ2809" s="391"/>
      <c r="NA2809" s="391"/>
      <c r="NB2809" s="391"/>
      <c r="NC2809" s="391"/>
      <c r="ND2809" s="391"/>
      <c r="NE2809" s="391"/>
      <c r="NF2809" s="391"/>
      <c r="NG2809" s="391"/>
      <c r="NH2809" s="391"/>
      <c r="NI2809" s="391"/>
      <c r="NJ2809" s="391"/>
      <c r="NK2809" s="391"/>
      <c r="NL2809" s="391"/>
      <c r="NM2809" s="391"/>
      <c r="NN2809" s="391"/>
      <c r="NO2809" s="391"/>
      <c r="NP2809" s="391"/>
      <c r="NQ2809" s="391"/>
      <c r="NR2809" s="391"/>
      <c r="NS2809" s="391"/>
      <c r="NT2809" s="391"/>
      <c r="NU2809" s="391"/>
      <c r="NV2809" s="391"/>
      <c r="NW2809" s="391"/>
      <c r="NX2809" s="391"/>
      <c r="NY2809" s="391"/>
      <c r="NZ2809" s="391"/>
      <c r="OA2809" s="391"/>
      <c r="OB2809" s="391"/>
      <c r="OC2809" s="391"/>
      <c r="OD2809" s="391"/>
      <c r="OE2809" s="391"/>
      <c r="OF2809" s="391"/>
      <c r="OG2809" s="391"/>
      <c r="OH2809" s="391"/>
      <c r="OI2809" s="391"/>
      <c r="OJ2809" s="391"/>
      <c r="OK2809" s="391"/>
      <c r="OL2809" s="391"/>
      <c r="OM2809" s="391"/>
      <c r="ON2809" s="391"/>
      <c r="OO2809" s="391"/>
      <c r="OP2809" s="391"/>
      <c r="OQ2809" s="391"/>
      <c r="OR2809" s="391"/>
      <c r="OS2809" s="391"/>
      <c r="OT2809" s="391"/>
      <c r="OU2809" s="391"/>
      <c r="OV2809" s="391"/>
      <c r="OW2809" s="391"/>
      <c r="OX2809" s="391"/>
      <c r="OY2809" s="391"/>
      <c r="OZ2809" s="391"/>
      <c r="PA2809" s="391"/>
      <c r="PB2809" s="391"/>
      <c r="PC2809" s="391"/>
      <c r="PD2809" s="391"/>
      <c r="PE2809" s="391"/>
      <c r="PF2809" s="391"/>
      <c r="PG2809" s="391"/>
      <c r="PH2809" s="391"/>
      <c r="PI2809" s="391"/>
      <c r="PJ2809" s="391"/>
      <c r="PK2809" s="391"/>
      <c r="PL2809" s="391"/>
      <c r="PM2809" s="391"/>
      <c r="PN2809" s="391"/>
      <c r="PO2809" s="391"/>
      <c r="PP2809" s="391"/>
      <c r="PQ2809" s="391"/>
      <c r="PR2809" s="391"/>
      <c r="PS2809" s="391"/>
      <c r="PT2809" s="391"/>
      <c r="PU2809" s="391"/>
      <c r="PV2809" s="391"/>
      <c r="PW2809" s="391"/>
      <c r="PX2809" s="391"/>
      <c r="PY2809" s="391"/>
      <c r="PZ2809" s="391"/>
      <c r="QA2809" s="391"/>
      <c r="QB2809" s="391"/>
      <c r="QC2809" s="391"/>
      <c r="QD2809" s="391"/>
      <c r="QE2809" s="391"/>
      <c r="QF2809" s="391"/>
      <c r="QG2809" s="391"/>
      <c r="QH2809" s="391"/>
      <c r="QI2809" s="391"/>
      <c r="QJ2809" s="391"/>
      <c r="QK2809" s="391"/>
      <c r="QL2809" s="391"/>
      <c r="QM2809" s="391"/>
      <c r="QN2809" s="391"/>
      <c r="QO2809" s="391"/>
      <c r="QP2809" s="391"/>
      <c r="QQ2809" s="391"/>
      <c r="QR2809" s="391"/>
      <c r="QS2809" s="391"/>
      <c r="QT2809" s="391"/>
      <c r="QU2809" s="391"/>
      <c r="QV2809" s="391"/>
      <c r="QW2809" s="391"/>
      <c r="QX2809" s="391"/>
      <c r="QY2809" s="391"/>
      <c r="QZ2809" s="391"/>
      <c r="RA2809" s="391"/>
      <c r="RB2809" s="391"/>
      <c r="RC2809" s="391"/>
      <c r="RD2809" s="391"/>
      <c r="RE2809" s="391"/>
      <c r="RF2809" s="391"/>
      <c r="RG2809" s="391"/>
      <c r="RH2809" s="391"/>
      <c r="RI2809" s="391"/>
      <c r="RJ2809" s="391"/>
      <c r="RK2809" s="391"/>
      <c r="RL2809" s="391"/>
      <c r="RM2809" s="391"/>
      <c r="RN2809" s="391"/>
      <c r="RO2809" s="391"/>
      <c r="RP2809" s="391"/>
      <c r="RQ2809" s="391"/>
      <c r="RR2809" s="391"/>
      <c r="RS2809" s="391"/>
      <c r="RT2809" s="391"/>
      <c r="RU2809" s="391"/>
      <c r="RV2809" s="391"/>
      <c r="RW2809" s="391"/>
      <c r="RX2809" s="391"/>
      <c r="RY2809" s="391"/>
      <c r="RZ2809" s="391"/>
      <c r="SA2809" s="391"/>
      <c r="SB2809" s="391"/>
      <c r="SC2809" s="391"/>
      <c r="SD2809" s="391"/>
      <c r="SE2809" s="391"/>
      <c r="SF2809" s="391"/>
      <c r="SG2809" s="391"/>
      <c r="SH2809" s="391"/>
      <c r="SI2809" s="391"/>
      <c r="SJ2809" s="391"/>
      <c r="SK2809" s="391"/>
      <c r="SL2809" s="391"/>
      <c r="SM2809" s="391"/>
      <c r="SN2809" s="391"/>
      <c r="SO2809" s="391"/>
      <c r="SP2809" s="391"/>
      <c r="SQ2809" s="391"/>
      <c r="SR2809" s="391"/>
      <c r="SS2809" s="391"/>
      <c r="ST2809" s="391"/>
      <c r="SU2809" s="391"/>
      <c r="SV2809" s="391"/>
      <c r="SW2809" s="391"/>
      <c r="SX2809" s="391"/>
      <c r="SY2809" s="391"/>
      <c r="SZ2809" s="391"/>
      <c r="TA2809" s="391"/>
      <c r="TB2809" s="391"/>
      <c r="TC2809" s="391"/>
      <c r="TD2809" s="391"/>
      <c r="TE2809" s="391"/>
      <c r="TF2809" s="391"/>
      <c r="TG2809" s="391"/>
      <c r="TH2809" s="391"/>
      <c r="TI2809" s="391"/>
      <c r="TJ2809" s="391"/>
      <c r="TK2809" s="391"/>
      <c r="TL2809" s="391"/>
      <c r="TM2809" s="391"/>
      <c r="TN2809" s="391"/>
      <c r="TO2809" s="391"/>
      <c r="TP2809" s="391"/>
      <c r="TQ2809" s="391"/>
      <c r="TR2809" s="391"/>
      <c r="TS2809" s="391"/>
      <c r="TT2809" s="391"/>
      <c r="TU2809" s="391"/>
      <c r="TV2809" s="391"/>
      <c r="TW2809" s="391"/>
      <c r="TX2809" s="391"/>
      <c r="TY2809" s="391"/>
      <c r="TZ2809" s="391"/>
      <c r="UA2809" s="391"/>
      <c r="UB2809" s="391"/>
      <c r="UC2809" s="391"/>
      <c r="UD2809" s="391"/>
      <c r="UE2809" s="391"/>
      <c r="UF2809" s="391"/>
      <c r="UG2809" s="391"/>
      <c r="UH2809" s="391"/>
      <c r="UI2809" s="391"/>
      <c r="UJ2809" s="391"/>
      <c r="UK2809" s="391"/>
      <c r="UL2809" s="391"/>
      <c r="UM2809" s="391"/>
      <c r="UN2809" s="391"/>
      <c r="UO2809" s="391"/>
      <c r="UP2809" s="391"/>
      <c r="UQ2809" s="391"/>
      <c r="UR2809" s="391"/>
      <c r="US2809" s="391"/>
      <c r="UT2809" s="391"/>
      <c r="UU2809" s="391"/>
      <c r="UV2809" s="391"/>
      <c r="UW2809" s="391"/>
      <c r="UX2809" s="391"/>
      <c r="UY2809" s="391"/>
      <c r="UZ2809" s="391"/>
      <c r="VA2809" s="391"/>
      <c r="VB2809" s="391"/>
      <c r="VC2809" s="391"/>
      <c r="VD2809" s="391"/>
      <c r="VE2809" s="391"/>
      <c r="VF2809" s="391"/>
      <c r="VG2809" s="391"/>
      <c r="VH2809" s="391"/>
      <c r="VI2809" s="391"/>
      <c r="VJ2809" s="391"/>
      <c r="VK2809" s="391"/>
      <c r="VL2809" s="391"/>
      <c r="VM2809" s="391"/>
      <c r="VN2809" s="391"/>
      <c r="VO2809" s="391"/>
      <c r="VP2809" s="391"/>
      <c r="VQ2809" s="391"/>
      <c r="VR2809" s="391"/>
      <c r="VS2809" s="391"/>
      <c r="VT2809" s="391"/>
      <c r="VU2809" s="391"/>
      <c r="VV2809" s="391"/>
      <c r="VW2809" s="391"/>
      <c r="VX2809" s="391"/>
      <c r="VY2809" s="391"/>
      <c r="VZ2809" s="391"/>
      <c r="WA2809" s="391"/>
      <c r="WB2809" s="391"/>
      <c r="WC2809" s="391"/>
      <c r="WD2809" s="391"/>
      <c r="WE2809" s="391"/>
      <c r="WF2809" s="391"/>
      <c r="WG2809" s="391"/>
      <c r="WH2809" s="391"/>
      <c r="WI2809" s="391"/>
      <c r="WJ2809" s="391"/>
      <c r="WK2809" s="391"/>
      <c r="WL2809" s="391"/>
      <c r="WM2809" s="391"/>
      <c r="WN2809" s="391"/>
      <c r="WO2809" s="391"/>
      <c r="WP2809" s="391"/>
      <c r="WQ2809" s="391"/>
      <c r="WR2809" s="391"/>
      <c r="WS2809" s="391"/>
      <c r="WT2809" s="391"/>
      <c r="WU2809" s="391"/>
      <c r="WV2809" s="391"/>
      <c r="WW2809" s="391"/>
      <c r="WX2809" s="391"/>
      <c r="WY2809" s="391"/>
      <c r="WZ2809" s="391"/>
      <c r="XA2809" s="391"/>
      <c r="XB2809" s="391"/>
      <c r="XC2809" s="391"/>
      <c r="XD2809" s="391"/>
      <c r="XE2809" s="391"/>
      <c r="XF2809" s="391"/>
      <c r="XG2809" s="391"/>
      <c r="XH2809" s="391"/>
      <c r="XI2809" s="391"/>
      <c r="XJ2809" s="391"/>
      <c r="XK2809" s="391"/>
      <c r="XL2809" s="391"/>
      <c r="XM2809" s="391"/>
      <c r="XN2809" s="391"/>
      <c r="XO2809" s="391"/>
      <c r="XP2809" s="391"/>
      <c r="XQ2809" s="391"/>
      <c r="XR2809" s="391"/>
      <c r="XS2809" s="391"/>
      <c r="XT2809" s="391"/>
      <c r="XU2809" s="391"/>
      <c r="XV2809" s="391"/>
      <c r="XW2809" s="391"/>
      <c r="XX2809" s="391"/>
      <c r="XY2809" s="391"/>
      <c r="XZ2809" s="391"/>
      <c r="YA2809" s="391"/>
      <c r="YB2809" s="391"/>
      <c r="YC2809" s="391"/>
      <c r="YD2809" s="391"/>
      <c r="YE2809" s="391"/>
      <c r="YF2809" s="391"/>
      <c r="YG2809" s="391"/>
      <c r="YH2809" s="391"/>
      <c r="YI2809" s="391"/>
      <c r="YJ2809" s="391"/>
      <c r="YK2809" s="391"/>
      <c r="YL2809" s="391"/>
      <c r="YM2809" s="391"/>
      <c r="YN2809" s="391"/>
      <c r="YO2809" s="391"/>
      <c r="YP2809" s="391"/>
      <c r="YQ2809" s="391"/>
      <c r="YR2809" s="391"/>
      <c r="YS2809" s="391"/>
      <c r="YT2809" s="391"/>
      <c r="YU2809" s="391"/>
      <c r="YV2809" s="391"/>
      <c r="YW2809" s="391"/>
      <c r="YX2809" s="391"/>
      <c r="YY2809" s="391"/>
      <c r="YZ2809" s="391"/>
      <c r="ZA2809" s="391"/>
      <c r="ZB2809" s="391"/>
      <c r="ZC2809" s="391"/>
      <c r="ZD2809" s="391"/>
      <c r="ZE2809" s="391"/>
      <c r="ZF2809" s="391"/>
      <c r="ZG2809" s="391"/>
      <c r="ZH2809" s="391"/>
      <c r="ZI2809" s="391"/>
      <c r="ZJ2809" s="391"/>
      <c r="ZK2809" s="391"/>
      <c r="ZL2809" s="391"/>
      <c r="ZM2809" s="391"/>
      <c r="ZN2809" s="391"/>
      <c r="ZO2809" s="391"/>
      <c r="ZP2809" s="391"/>
      <c r="ZQ2809" s="391"/>
      <c r="ZR2809" s="391"/>
      <c r="ZS2809" s="391"/>
      <c r="ZT2809" s="391"/>
      <c r="ZU2809" s="391"/>
      <c r="ZV2809" s="391"/>
      <c r="ZW2809" s="391"/>
      <c r="ZX2809" s="391"/>
      <c r="ZY2809" s="391"/>
      <c r="ZZ2809" s="391"/>
      <c r="AAA2809" s="391"/>
      <c r="AAB2809" s="391"/>
      <c r="AAC2809" s="391"/>
      <c r="AAD2809" s="391"/>
      <c r="AAE2809" s="391"/>
      <c r="AAF2809" s="391"/>
      <c r="AAG2809" s="391"/>
      <c r="AAH2809" s="391"/>
      <c r="AAI2809" s="391"/>
      <c r="AAJ2809" s="391"/>
      <c r="AAK2809" s="391"/>
      <c r="AAL2809" s="391"/>
      <c r="AAM2809" s="391"/>
      <c r="AAN2809" s="391"/>
      <c r="AAO2809" s="391"/>
      <c r="AAP2809" s="391"/>
      <c r="AAQ2809" s="391"/>
      <c r="AAR2809" s="391"/>
      <c r="AAS2809" s="391"/>
      <c r="AAT2809" s="391"/>
      <c r="AAU2809" s="391"/>
      <c r="AAV2809" s="391"/>
      <c r="AAW2809" s="391"/>
      <c r="AAX2809" s="391"/>
      <c r="AAY2809" s="391"/>
      <c r="AAZ2809" s="391"/>
      <c r="ABA2809" s="391"/>
      <c r="ABB2809" s="391"/>
      <c r="ABC2809" s="391"/>
      <c r="ABD2809" s="391"/>
      <c r="ABE2809" s="391"/>
      <c r="ABF2809" s="391"/>
      <c r="ABG2809" s="391"/>
      <c r="ABH2809" s="391"/>
      <c r="ABI2809" s="391"/>
      <c r="ABJ2809" s="391"/>
      <c r="ABK2809" s="391"/>
      <c r="ABL2809" s="391"/>
      <c r="ABM2809" s="391"/>
      <c r="ABN2809" s="391"/>
      <c r="ABO2809" s="391"/>
      <c r="ABP2809" s="391"/>
      <c r="ABQ2809" s="391"/>
      <c r="ABR2809" s="391"/>
      <c r="ABS2809" s="391"/>
      <c r="ABT2809" s="391"/>
      <c r="ABU2809" s="391"/>
      <c r="ABV2809" s="391"/>
      <c r="ABW2809" s="391"/>
      <c r="ABX2809" s="391"/>
      <c r="ABY2809" s="391"/>
      <c r="ABZ2809" s="391"/>
      <c r="ACA2809" s="391"/>
      <c r="ACB2809" s="391"/>
      <c r="ACC2809" s="391"/>
      <c r="ACD2809" s="391"/>
      <c r="ACE2809" s="391"/>
      <c r="ACF2809" s="391"/>
      <c r="ACG2809" s="391"/>
      <c r="ACH2809" s="391"/>
      <c r="ACI2809" s="391"/>
      <c r="ACJ2809" s="391"/>
      <c r="ACK2809" s="391"/>
      <c r="ACL2809" s="391"/>
      <c r="ACM2809" s="391"/>
      <c r="ACN2809" s="391"/>
      <c r="ACO2809" s="391"/>
      <c r="ACP2809" s="391"/>
      <c r="ACQ2809" s="391"/>
      <c r="ACR2809" s="391"/>
      <c r="ACS2809" s="391"/>
      <c r="ACT2809" s="391"/>
      <c r="ACU2809" s="391"/>
      <c r="ACV2809" s="391"/>
      <c r="ACW2809" s="391"/>
      <c r="ACX2809" s="391"/>
      <c r="ACY2809" s="391"/>
      <c r="ACZ2809" s="391"/>
      <c r="ADA2809" s="391"/>
      <c r="ADB2809" s="391"/>
      <c r="ADC2809" s="391"/>
      <c r="ADD2809" s="391"/>
      <c r="ADE2809" s="391"/>
      <c r="ADF2809" s="391"/>
      <c r="ADG2809" s="391"/>
      <c r="ADH2809" s="391"/>
      <c r="ADI2809" s="391"/>
      <c r="ADJ2809" s="391"/>
      <c r="ADK2809" s="391"/>
      <c r="ADL2809" s="391"/>
      <c r="ADM2809" s="391"/>
      <c r="ADN2809" s="391"/>
      <c r="ADO2809" s="391"/>
      <c r="ADP2809" s="391"/>
      <c r="ADQ2809" s="391"/>
      <c r="ADR2809" s="391"/>
      <c r="ADS2809" s="391"/>
      <c r="ADT2809" s="391"/>
      <c r="ADU2809" s="391"/>
      <c r="ADV2809" s="391"/>
      <c r="ADW2809" s="391"/>
      <c r="ADX2809" s="391"/>
      <c r="ADY2809" s="391"/>
      <c r="ADZ2809" s="391"/>
      <c r="AEA2809" s="391"/>
      <c r="AEB2809" s="391"/>
      <c r="AEC2809" s="391"/>
      <c r="AED2809" s="391"/>
      <c r="AEE2809" s="391"/>
      <c r="AEF2809" s="391"/>
      <c r="AEG2809" s="391"/>
      <c r="AEH2809" s="391"/>
      <c r="AEI2809" s="391"/>
      <c r="AEJ2809" s="391"/>
      <c r="AEK2809" s="391"/>
      <c r="AEL2809" s="391"/>
      <c r="AEM2809" s="391"/>
      <c r="AEN2809" s="391"/>
      <c r="AEO2809" s="391"/>
      <c r="AEP2809" s="391"/>
      <c r="AEQ2809" s="391"/>
      <c r="AER2809" s="391"/>
      <c r="AES2809" s="391"/>
      <c r="AET2809" s="391"/>
      <c r="AEU2809" s="391"/>
      <c r="AEV2809" s="391"/>
      <c r="AEW2809" s="391"/>
      <c r="AEX2809" s="391"/>
      <c r="AEY2809" s="391"/>
      <c r="AEZ2809" s="391"/>
      <c r="AFA2809" s="391"/>
      <c r="AFB2809" s="391"/>
      <c r="AFC2809" s="391"/>
      <c r="AFD2809" s="391"/>
      <c r="AFE2809" s="391"/>
      <c r="AFF2809" s="391"/>
      <c r="AFG2809" s="391"/>
      <c r="AFH2809" s="391"/>
      <c r="AFI2809" s="391"/>
      <c r="AFJ2809" s="391"/>
      <c r="AFK2809" s="391"/>
      <c r="AFL2809" s="391"/>
      <c r="AFM2809" s="391"/>
      <c r="AFN2809" s="391"/>
      <c r="AFO2809" s="391"/>
      <c r="AFP2809" s="391"/>
      <c r="AFQ2809" s="391"/>
      <c r="AFR2809" s="391"/>
      <c r="AFS2809" s="391"/>
      <c r="AFT2809" s="391"/>
      <c r="AFU2809" s="391"/>
      <c r="AFV2809" s="391"/>
      <c r="AFW2809" s="391"/>
      <c r="AFX2809" s="391"/>
      <c r="AFY2809" s="391"/>
      <c r="AFZ2809" s="391"/>
      <c r="AGA2809" s="391"/>
      <c r="AGB2809" s="391"/>
      <c r="AGC2809" s="391"/>
      <c r="AGD2809" s="391"/>
      <c r="AGE2809" s="391"/>
      <c r="AGF2809" s="391"/>
      <c r="AGG2809" s="391"/>
      <c r="AGH2809" s="391"/>
      <c r="AGI2809" s="391"/>
      <c r="AGJ2809" s="391"/>
      <c r="AGK2809" s="391"/>
      <c r="AGL2809" s="391"/>
      <c r="AGM2809" s="391"/>
      <c r="AGN2809" s="391"/>
      <c r="AGO2809" s="391"/>
      <c r="AGP2809" s="391"/>
      <c r="AGQ2809" s="391"/>
      <c r="AGR2809" s="391"/>
      <c r="AGS2809" s="391"/>
      <c r="AGT2809" s="391"/>
      <c r="AGU2809" s="391"/>
      <c r="AGV2809" s="391"/>
      <c r="AGW2809" s="391"/>
      <c r="AGX2809" s="391"/>
      <c r="AGY2809" s="391"/>
      <c r="AGZ2809" s="391"/>
      <c r="AHA2809" s="391"/>
      <c r="AHB2809" s="391"/>
      <c r="AHC2809" s="391"/>
      <c r="AHD2809" s="391"/>
      <c r="AHE2809" s="391"/>
      <c r="AHF2809" s="391"/>
      <c r="AHG2809" s="391"/>
      <c r="AHH2809" s="391"/>
      <c r="AHI2809" s="391"/>
      <c r="AHJ2809" s="391"/>
      <c r="AHK2809" s="391"/>
      <c r="AHL2809" s="391"/>
      <c r="AHM2809" s="391"/>
      <c r="AHN2809" s="391"/>
      <c r="AHO2809" s="391"/>
      <c r="AHP2809" s="391"/>
      <c r="AHQ2809" s="391"/>
      <c r="AHR2809" s="391"/>
      <c r="AHS2809" s="391"/>
      <c r="AHT2809" s="391"/>
      <c r="AHU2809" s="391"/>
      <c r="AHV2809" s="391"/>
      <c r="AHW2809" s="391"/>
      <c r="AHX2809" s="391"/>
      <c r="AHY2809" s="391"/>
      <c r="AHZ2809" s="391"/>
      <c r="AIA2809" s="391"/>
      <c r="AIB2809" s="391"/>
      <c r="AIC2809" s="391"/>
      <c r="AID2809" s="391"/>
      <c r="AIE2809" s="391"/>
      <c r="AIF2809" s="391"/>
      <c r="AIG2809" s="391"/>
      <c r="AIH2809" s="391"/>
      <c r="AII2809" s="391"/>
      <c r="AIJ2809" s="391"/>
      <c r="AIK2809" s="391"/>
      <c r="AIL2809" s="391"/>
      <c r="AIM2809" s="391"/>
      <c r="AIN2809" s="391"/>
      <c r="AIO2809" s="391"/>
      <c r="AIP2809" s="391"/>
      <c r="AIQ2809" s="391"/>
      <c r="AIR2809" s="391"/>
      <c r="AIS2809" s="391"/>
      <c r="AIT2809" s="391"/>
      <c r="AIU2809" s="391"/>
      <c r="AIV2809" s="391"/>
      <c r="AIW2809" s="391"/>
      <c r="AIX2809" s="391"/>
      <c r="AIY2809" s="391"/>
      <c r="AIZ2809" s="391"/>
      <c r="AJA2809" s="391"/>
      <c r="AJB2809" s="391"/>
      <c r="AJC2809" s="391"/>
      <c r="AJD2809" s="391"/>
      <c r="AJE2809" s="391"/>
      <c r="AJF2809" s="391"/>
      <c r="AJG2809" s="391"/>
      <c r="AJH2809" s="391"/>
      <c r="AJI2809" s="391"/>
      <c r="AJJ2809" s="391"/>
      <c r="AJK2809" s="391"/>
      <c r="AJL2809" s="391"/>
      <c r="AJM2809" s="391"/>
      <c r="AJN2809" s="391"/>
      <c r="AJO2809" s="391"/>
      <c r="AJP2809" s="391"/>
      <c r="AJQ2809" s="391"/>
      <c r="AJR2809" s="391"/>
      <c r="AJS2809" s="391"/>
      <c r="AJT2809" s="391"/>
      <c r="AJU2809" s="391"/>
      <c r="AJV2809" s="391"/>
      <c r="AJW2809" s="391"/>
      <c r="AJX2809" s="391"/>
      <c r="AJY2809" s="391"/>
      <c r="AJZ2809" s="391"/>
      <c r="AKA2809" s="391"/>
      <c r="AKB2809" s="391"/>
      <c r="AKC2809" s="391"/>
      <c r="AKD2809" s="391"/>
      <c r="AKE2809" s="391"/>
      <c r="AKF2809" s="391"/>
      <c r="AKG2809" s="391"/>
      <c r="AKH2809" s="391"/>
      <c r="AKI2809" s="391"/>
      <c r="AKJ2809" s="391"/>
      <c r="AKK2809" s="391"/>
      <c r="AKL2809" s="391"/>
      <c r="AKM2809" s="391"/>
      <c r="AKN2809" s="391"/>
      <c r="AKO2809" s="391"/>
      <c r="AKP2809" s="391"/>
      <c r="AKQ2809" s="391"/>
      <c r="AKR2809" s="391"/>
      <c r="AKS2809" s="391"/>
      <c r="AKT2809" s="391"/>
      <c r="AKU2809" s="391"/>
      <c r="AKV2809" s="391"/>
      <c r="AKW2809" s="391"/>
      <c r="AKX2809" s="391"/>
      <c r="AKY2809" s="391"/>
      <c r="AKZ2809" s="391"/>
      <c r="ALA2809" s="391"/>
      <c r="ALB2809" s="391"/>
      <c r="ALC2809" s="391"/>
      <c r="ALD2809" s="391"/>
      <c r="ALE2809" s="391"/>
      <c r="ALF2809" s="391"/>
      <c r="ALG2809" s="391"/>
      <c r="ALH2809" s="391"/>
      <c r="ALI2809" s="391"/>
      <c r="ALJ2809" s="391"/>
      <c r="ALK2809" s="391"/>
      <c r="ALL2809" s="391"/>
      <c r="ALM2809" s="391"/>
      <c r="ALN2809" s="391"/>
      <c r="ALO2809" s="391"/>
      <c r="ALP2809" s="391"/>
      <c r="ALQ2809" s="391"/>
      <c r="ALR2809" s="391"/>
      <c r="ALS2809" s="391"/>
      <c r="ALT2809" s="391"/>
      <c r="ALU2809" s="391"/>
      <c r="ALV2809" s="391"/>
      <c r="ALW2809" s="391"/>
      <c r="ALX2809" s="391"/>
      <c r="ALY2809" s="391"/>
      <c r="ALZ2809" s="391"/>
      <c r="AMA2809" s="391"/>
      <c r="AMB2809" s="391"/>
      <c r="AMC2809" s="391"/>
      <c r="AMD2809" s="391"/>
      <c r="AME2809" s="391"/>
      <c r="AMF2809" s="391"/>
      <c r="AMG2809" s="391"/>
      <c r="AMH2809" s="391"/>
      <c r="AMI2809" s="391"/>
      <c r="AMJ2809" s="391"/>
      <c r="AMK2809" s="391"/>
      <c r="AML2809" s="391"/>
      <c r="AMM2809" s="391"/>
      <c r="AMN2809" s="391"/>
      <c r="AMO2809" s="391"/>
      <c r="AMP2809" s="391"/>
      <c r="AMQ2809" s="391"/>
      <c r="AMR2809" s="391"/>
      <c r="AMS2809" s="391"/>
      <c r="AMT2809" s="391"/>
      <c r="AMU2809" s="391"/>
      <c r="AMV2809" s="391"/>
      <c r="AMW2809" s="391"/>
      <c r="AMX2809" s="391"/>
      <c r="AMY2809" s="391"/>
      <c r="AMZ2809" s="391"/>
      <c r="ANA2809" s="391"/>
      <c r="ANB2809" s="391"/>
      <c r="ANC2809" s="391"/>
      <c r="AND2809" s="391"/>
      <c r="ANE2809" s="391"/>
      <c r="ANF2809" s="391"/>
      <c r="ANG2809" s="391"/>
      <c r="ANH2809" s="391"/>
      <c r="ANI2809" s="391"/>
      <c r="ANJ2809" s="391"/>
      <c r="ANK2809" s="391"/>
      <c r="ANL2809" s="391"/>
      <c r="ANM2809" s="391"/>
      <c r="ANN2809" s="391"/>
      <c r="ANO2809" s="391"/>
      <c r="ANP2809" s="391"/>
      <c r="ANQ2809" s="391"/>
      <c r="ANR2809" s="391"/>
      <c r="ANS2809" s="391"/>
      <c r="ANT2809" s="391"/>
      <c r="ANU2809" s="391"/>
      <c r="ANV2809" s="391"/>
      <c r="ANW2809" s="391"/>
      <c r="ANX2809" s="391"/>
      <c r="ANY2809" s="391"/>
      <c r="ANZ2809" s="391"/>
      <c r="AOA2809" s="391"/>
      <c r="AOB2809" s="391"/>
      <c r="AOC2809" s="391"/>
      <c r="AOD2809" s="391"/>
      <c r="AOE2809" s="391"/>
      <c r="AOF2809" s="391"/>
      <c r="AOG2809" s="391"/>
      <c r="AOH2809" s="391"/>
      <c r="AOI2809" s="391"/>
      <c r="AOJ2809" s="391"/>
      <c r="AOK2809" s="391"/>
      <c r="AOL2809" s="391"/>
      <c r="AOM2809" s="391"/>
      <c r="AON2809" s="391"/>
      <c r="AOO2809" s="391"/>
      <c r="AOP2809" s="391"/>
      <c r="AOQ2809" s="391"/>
      <c r="AOR2809" s="391"/>
      <c r="AOS2809" s="391"/>
      <c r="AOT2809" s="391"/>
      <c r="AOU2809" s="391"/>
      <c r="AOV2809" s="391"/>
      <c r="AOW2809" s="391"/>
      <c r="AOX2809" s="391"/>
      <c r="AOY2809" s="391"/>
      <c r="AOZ2809" s="391"/>
      <c r="APA2809" s="391"/>
      <c r="APB2809" s="391"/>
      <c r="APC2809" s="391"/>
      <c r="APD2809" s="391"/>
      <c r="APE2809" s="391"/>
      <c r="APF2809" s="391"/>
      <c r="APG2809" s="391"/>
      <c r="APH2809" s="391"/>
      <c r="API2809" s="391"/>
      <c r="APJ2809" s="391"/>
      <c r="APK2809" s="391"/>
      <c r="APL2809" s="391"/>
      <c r="APM2809" s="391"/>
      <c r="APN2809" s="391"/>
      <c r="APO2809" s="391"/>
      <c r="APP2809" s="391"/>
      <c r="APQ2809" s="391"/>
      <c r="APR2809" s="391"/>
      <c r="APS2809" s="391"/>
      <c r="APT2809" s="391"/>
      <c r="APU2809" s="391"/>
      <c r="APV2809" s="391"/>
      <c r="APW2809" s="391"/>
      <c r="APX2809" s="391"/>
      <c r="APY2809" s="391"/>
      <c r="APZ2809" s="391"/>
      <c r="AQA2809" s="391"/>
      <c r="AQB2809" s="391"/>
      <c r="AQC2809" s="391"/>
      <c r="AQD2809" s="391"/>
      <c r="AQE2809" s="391"/>
      <c r="AQF2809" s="391"/>
      <c r="AQG2809" s="391"/>
      <c r="AQH2809" s="391"/>
      <c r="AQI2809" s="391"/>
      <c r="AQJ2809" s="391"/>
      <c r="AQK2809" s="391"/>
      <c r="AQL2809" s="391"/>
      <c r="AQM2809" s="391"/>
      <c r="AQN2809" s="391"/>
      <c r="AQO2809" s="391"/>
      <c r="AQP2809" s="391"/>
      <c r="AQQ2809" s="391"/>
      <c r="AQR2809" s="391"/>
      <c r="AQS2809" s="391"/>
      <c r="AQT2809" s="391"/>
      <c r="AQU2809" s="391"/>
      <c r="AQV2809" s="391"/>
      <c r="AQW2809" s="391"/>
      <c r="AQX2809" s="391"/>
      <c r="AQY2809" s="391"/>
      <c r="AQZ2809" s="391"/>
      <c r="ARA2809" s="391"/>
      <c r="ARB2809" s="391"/>
      <c r="ARC2809" s="391"/>
      <c r="ARD2809" s="391"/>
      <c r="ARE2809" s="391"/>
      <c r="ARF2809" s="391"/>
      <c r="ARG2809" s="391"/>
      <c r="ARH2809" s="391"/>
      <c r="ARI2809" s="391"/>
      <c r="ARJ2809" s="391"/>
      <c r="ARK2809" s="391"/>
      <c r="ARL2809" s="391"/>
      <c r="ARM2809" s="391"/>
      <c r="ARN2809" s="391"/>
      <c r="ARO2809" s="391"/>
      <c r="ARP2809" s="391"/>
      <c r="ARQ2809" s="391"/>
      <c r="ARR2809" s="391"/>
      <c r="ARS2809" s="391"/>
      <c r="ART2809" s="391"/>
      <c r="ARU2809" s="391"/>
      <c r="ARV2809" s="391"/>
      <c r="ARW2809" s="391"/>
      <c r="ARX2809" s="391"/>
      <c r="ARY2809" s="391"/>
      <c r="ARZ2809" s="391"/>
      <c r="ASA2809" s="391"/>
      <c r="ASB2809" s="391"/>
      <c r="ASC2809" s="391"/>
      <c r="ASD2809" s="391"/>
      <c r="ASE2809" s="391"/>
      <c r="ASF2809" s="391"/>
      <c r="ASG2809" s="391"/>
      <c r="ASH2809" s="391"/>
      <c r="ASI2809" s="391"/>
      <c r="ASJ2809" s="391"/>
      <c r="ASK2809" s="391"/>
      <c r="ASL2809" s="391"/>
      <c r="ASM2809" s="391"/>
      <c r="ASN2809" s="391"/>
      <c r="ASO2809" s="391"/>
      <c r="ASP2809" s="391"/>
      <c r="ASQ2809" s="391"/>
      <c r="ASR2809" s="391"/>
      <c r="ASS2809" s="391"/>
      <c r="AST2809" s="391"/>
      <c r="ASU2809" s="391"/>
      <c r="ASV2809" s="391"/>
      <c r="ASW2809" s="391"/>
      <c r="ASX2809" s="391"/>
      <c r="ASY2809" s="391"/>
      <c r="ASZ2809" s="391"/>
      <c r="ATA2809" s="391"/>
      <c r="ATB2809" s="391"/>
      <c r="ATC2809" s="391"/>
      <c r="ATD2809" s="391"/>
      <c r="ATE2809" s="391"/>
      <c r="ATF2809" s="391"/>
      <c r="ATG2809" s="391"/>
      <c r="ATH2809" s="391"/>
      <c r="ATI2809" s="391"/>
      <c r="ATJ2809" s="391"/>
      <c r="ATK2809" s="391"/>
      <c r="ATL2809" s="391"/>
      <c r="ATM2809" s="391"/>
      <c r="ATN2809" s="391"/>
      <c r="ATO2809" s="391"/>
      <c r="ATP2809" s="391"/>
      <c r="ATQ2809" s="391"/>
      <c r="ATR2809" s="391"/>
      <c r="ATS2809" s="391"/>
      <c r="ATT2809" s="391"/>
      <c r="ATU2809" s="391"/>
      <c r="ATV2809" s="391"/>
      <c r="ATW2809" s="391"/>
      <c r="ATX2809" s="391"/>
      <c r="ATY2809" s="391"/>
      <c r="ATZ2809" s="391"/>
      <c r="AUA2809" s="391"/>
      <c r="AUB2809" s="391"/>
      <c r="AUC2809" s="391"/>
      <c r="AUD2809" s="391"/>
      <c r="AUE2809" s="391"/>
      <c r="AUF2809" s="391"/>
      <c r="AUG2809" s="391"/>
      <c r="AUH2809" s="391"/>
      <c r="AUI2809" s="391"/>
      <c r="AUJ2809" s="391"/>
      <c r="AUK2809" s="391"/>
      <c r="AUL2809" s="391"/>
      <c r="AUM2809" s="391"/>
      <c r="AUN2809" s="391"/>
      <c r="AUO2809" s="391"/>
      <c r="AUP2809" s="391"/>
      <c r="AUQ2809" s="391"/>
      <c r="AUR2809" s="391"/>
      <c r="AUS2809" s="391"/>
      <c r="AUT2809" s="391"/>
      <c r="AUU2809" s="391"/>
      <c r="AUV2809" s="391"/>
      <c r="AUW2809" s="391"/>
      <c r="AUX2809" s="391"/>
      <c r="AUY2809" s="391"/>
      <c r="AUZ2809" s="391"/>
      <c r="AVA2809" s="391"/>
      <c r="AVB2809" s="391"/>
      <c r="AVC2809" s="391"/>
      <c r="AVD2809" s="391"/>
      <c r="AVE2809" s="391"/>
      <c r="AVF2809" s="391"/>
      <c r="AVG2809" s="391"/>
      <c r="AVH2809" s="391"/>
      <c r="AVI2809" s="391"/>
      <c r="AVJ2809" s="391"/>
      <c r="AVK2809" s="391"/>
      <c r="AVL2809" s="391"/>
      <c r="AVM2809" s="391"/>
      <c r="AVN2809" s="391"/>
      <c r="AVO2809" s="391"/>
      <c r="AVP2809" s="391"/>
      <c r="AVQ2809" s="391"/>
      <c r="AVR2809" s="391"/>
      <c r="AVS2809" s="391"/>
      <c r="AVT2809" s="391"/>
      <c r="AVU2809" s="391"/>
      <c r="AVV2809" s="391"/>
      <c r="AVW2809" s="391"/>
      <c r="AVX2809" s="391"/>
      <c r="AVY2809" s="391"/>
      <c r="AVZ2809" s="391"/>
      <c r="AWA2809" s="391"/>
      <c r="AWB2809" s="391"/>
      <c r="AWC2809" s="391"/>
      <c r="AWD2809" s="391"/>
      <c r="AWE2809" s="391"/>
      <c r="AWF2809" s="391"/>
      <c r="AWG2809" s="391"/>
      <c r="AWH2809" s="391"/>
      <c r="AWI2809" s="391"/>
      <c r="AWJ2809" s="391"/>
      <c r="AWK2809" s="391"/>
      <c r="AWL2809" s="391"/>
      <c r="AWM2809" s="391"/>
      <c r="AWN2809" s="391"/>
      <c r="AWO2809" s="391"/>
      <c r="AWP2809" s="391"/>
      <c r="AWQ2809" s="391"/>
      <c r="AWR2809" s="391"/>
      <c r="AWS2809" s="391"/>
      <c r="AWT2809" s="391"/>
      <c r="AWU2809" s="391"/>
      <c r="AWV2809" s="391"/>
      <c r="AWW2809" s="391"/>
      <c r="AWX2809" s="391"/>
      <c r="AWY2809" s="391"/>
      <c r="AWZ2809" s="391"/>
      <c r="AXA2809" s="391"/>
      <c r="AXB2809" s="391"/>
      <c r="AXC2809" s="391"/>
      <c r="AXD2809" s="391"/>
      <c r="AXE2809" s="391"/>
      <c r="AXF2809" s="391"/>
      <c r="AXG2809" s="391"/>
      <c r="AXH2809" s="391"/>
      <c r="AXI2809" s="391"/>
      <c r="AXJ2809" s="391"/>
      <c r="AXK2809" s="391"/>
      <c r="AXL2809" s="391"/>
      <c r="AXM2809" s="391"/>
      <c r="AXN2809" s="391"/>
      <c r="AXO2809" s="391"/>
      <c r="AXP2809" s="391"/>
      <c r="AXQ2809" s="391"/>
      <c r="AXR2809" s="391"/>
      <c r="AXS2809" s="391"/>
      <c r="AXT2809" s="391"/>
      <c r="AXU2809" s="391"/>
      <c r="AXV2809" s="391"/>
      <c r="AXW2809" s="391"/>
      <c r="AXX2809" s="391"/>
      <c r="AXY2809" s="391"/>
      <c r="AXZ2809" s="391"/>
      <c r="AYA2809" s="391"/>
      <c r="AYB2809" s="391"/>
      <c r="AYC2809" s="391"/>
      <c r="AYD2809" s="391"/>
      <c r="AYE2809" s="391"/>
      <c r="AYF2809" s="391"/>
      <c r="AYG2809" s="391"/>
      <c r="AYH2809" s="391"/>
      <c r="AYI2809" s="391"/>
      <c r="AYJ2809" s="391"/>
      <c r="AYK2809" s="391"/>
      <c r="AYL2809" s="391"/>
      <c r="AYM2809" s="391"/>
      <c r="AYN2809" s="391"/>
      <c r="AYO2809" s="391"/>
      <c r="AYP2809" s="391"/>
      <c r="AYQ2809" s="391"/>
      <c r="AYR2809" s="391"/>
      <c r="AYS2809" s="391"/>
      <c r="AYT2809" s="391"/>
      <c r="AYU2809" s="391"/>
      <c r="AYV2809" s="391"/>
      <c r="AYW2809" s="391"/>
      <c r="AYX2809" s="391"/>
      <c r="AYY2809" s="391"/>
      <c r="AYZ2809" s="391"/>
      <c r="AZA2809" s="391"/>
      <c r="AZB2809" s="391"/>
      <c r="AZC2809" s="391"/>
      <c r="AZD2809" s="391"/>
      <c r="AZE2809" s="391"/>
      <c r="AZF2809" s="391"/>
      <c r="AZG2809" s="391"/>
      <c r="AZH2809" s="391"/>
      <c r="AZI2809" s="391"/>
      <c r="AZJ2809" s="391"/>
      <c r="AZK2809" s="391"/>
      <c r="AZL2809" s="391"/>
      <c r="AZM2809" s="391"/>
      <c r="AZN2809" s="391"/>
      <c r="AZO2809" s="391"/>
      <c r="AZP2809" s="391"/>
      <c r="AZQ2809" s="391"/>
      <c r="AZR2809" s="391"/>
      <c r="AZS2809" s="391"/>
      <c r="AZT2809" s="391"/>
      <c r="AZU2809" s="391"/>
      <c r="AZV2809" s="391"/>
      <c r="AZW2809" s="391"/>
      <c r="AZX2809" s="391"/>
      <c r="AZY2809" s="391"/>
      <c r="AZZ2809" s="391"/>
      <c r="BAA2809" s="391"/>
      <c r="BAB2809" s="391"/>
      <c r="BAC2809" s="391"/>
      <c r="BAD2809" s="391"/>
      <c r="BAE2809" s="391"/>
      <c r="BAF2809" s="391"/>
      <c r="BAG2809" s="391"/>
      <c r="BAH2809" s="391"/>
      <c r="BAI2809" s="391"/>
      <c r="BAJ2809" s="391"/>
      <c r="BAK2809" s="391"/>
      <c r="BAL2809" s="391"/>
      <c r="BAM2809" s="391"/>
      <c r="BAN2809" s="391"/>
      <c r="BAO2809" s="391"/>
      <c r="BAP2809" s="391"/>
      <c r="BAQ2809" s="391"/>
      <c r="BAR2809" s="391"/>
      <c r="BAS2809" s="391"/>
      <c r="BAT2809" s="391"/>
      <c r="BAU2809" s="391"/>
      <c r="BAV2809" s="391"/>
      <c r="BAW2809" s="391"/>
      <c r="BAX2809" s="391"/>
      <c r="BAY2809" s="391"/>
      <c r="BAZ2809" s="391"/>
      <c r="BBA2809" s="391"/>
      <c r="BBB2809" s="391"/>
      <c r="BBC2809" s="391"/>
      <c r="BBD2809" s="391"/>
      <c r="BBE2809" s="391"/>
      <c r="BBF2809" s="391"/>
      <c r="BBG2809" s="391"/>
      <c r="BBH2809" s="391"/>
      <c r="BBI2809" s="391"/>
      <c r="BBJ2809" s="391"/>
      <c r="BBK2809" s="391"/>
      <c r="BBL2809" s="391"/>
      <c r="BBM2809" s="391"/>
      <c r="BBN2809" s="391"/>
      <c r="BBO2809" s="391"/>
      <c r="BBP2809" s="391"/>
      <c r="BBQ2809" s="391"/>
      <c r="BBR2809" s="391"/>
      <c r="BBS2809" s="391"/>
      <c r="BBT2809" s="391"/>
      <c r="BBU2809" s="391"/>
      <c r="BBV2809" s="391"/>
      <c r="BBW2809" s="391"/>
      <c r="BBX2809" s="391"/>
      <c r="BBY2809" s="391"/>
      <c r="BBZ2809" s="391"/>
      <c r="BCA2809" s="391"/>
      <c r="BCB2809" s="391"/>
      <c r="BCC2809" s="391"/>
      <c r="BCD2809" s="391"/>
      <c r="BCE2809" s="391"/>
      <c r="BCF2809" s="391"/>
      <c r="BCG2809" s="391"/>
      <c r="BCH2809" s="391"/>
      <c r="BCI2809" s="391"/>
      <c r="BCJ2809" s="391"/>
      <c r="BCK2809" s="391"/>
      <c r="BCL2809" s="391"/>
      <c r="BCM2809" s="391"/>
      <c r="BCN2809" s="391"/>
      <c r="BCO2809" s="391"/>
      <c r="BCP2809" s="391"/>
      <c r="BCQ2809" s="391"/>
      <c r="BCR2809" s="391"/>
      <c r="BCS2809" s="391"/>
      <c r="BCT2809" s="391"/>
      <c r="BCU2809" s="391"/>
      <c r="BCV2809" s="391"/>
      <c r="BCW2809" s="391"/>
      <c r="BCX2809" s="391"/>
      <c r="BCY2809" s="391"/>
      <c r="BCZ2809" s="391"/>
      <c r="BDA2809" s="391"/>
      <c r="BDB2809" s="391"/>
      <c r="BDC2809" s="391"/>
      <c r="BDD2809" s="391"/>
      <c r="BDE2809" s="391"/>
      <c r="BDF2809" s="391"/>
      <c r="BDG2809" s="391"/>
      <c r="BDH2809" s="391"/>
      <c r="BDI2809" s="391"/>
      <c r="BDJ2809" s="391"/>
      <c r="BDK2809" s="391"/>
      <c r="BDL2809" s="391"/>
      <c r="BDM2809" s="391"/>
      <c r="BDN2809" s="391"/>
      <c r="BDO2809" s="391"/>
      <c r="BDP2809" s="391"/>
      <c r="BDQ2809" s="391"/>
      <c r="BDR2809" s="391"/>
      <c r="BDS2809" s="391"/>
      <c r="BDT2809" s="391"/>
      <c r="BDU2809" s="391"/>
      <c r="BDV2809" s="391"/>
      <c r="BDW2809" s="391"/>
      <c r="BDX2809" s="391"/>
      <c r="BDY2809" s="391"/>
      <c r="BDZ2809" s="391"/>
      <c r="BEA2809" s="391"/>
      <c r="BEB2809" s="391"/>
      <c r="BEC2809" s="391"/>
      <c r="BED2809" s="391"/>
      <c r="BEE2809" s="391"/>
      <c r="BEF2809" s="391"/>
      <c r="BEG2809" s="391"/>
      <c r="BEH2809" s="391"/>
      <c r="BEI2809" s="391"/>
      <c r="BEJ2809" s="391"/>
      <c r="BEK2809" s="391"/>
      <c r="BEL2809" s="391"/>
      <c r="BEM2809" s="391"/>
      <c r="BEN2809" s="391"/>
      <c r="BEO2809" s="391"/>
      <c r="BEP2809" s="391"/>
      <c r="BEQ2809" s="391"/>
      <c r="BER2809" s="391"/>
      <c r="BES2809" s="391"/>
      <c r="BET2809" s="391"/>
      <c r="BEU2809" s="391"/>
      <c r="BEV2809" s="391"/>
      <c r="BEW2809" s="391"/>
      <c r="BEX2809" s="391"/>
      <c r="BEY2809" s="391"/>
      <c r="BEZ2809" s="391"/>
      <c r="BFA2809" s="391"/>
      <c r="BFB2809" s="391"/>
      <c r="BFC2809" s="391"/>
      <c r="BFD2809" s="391"/>
      <c r="BFE2809" s="391"/>
      <c r="BFF2809" s="391"/>
      <c r="BFG2809" s="391"/>
      <c r="BFH2809" s="391"/>
      <c r="BFI2809" s="391"/>
      <c r="BFJ2809" s="391"/>
      <c r="BFK2809" s="391"/>
      <c r="BFL2809" s="391"/>
      <c r="BFM2809" s="391"/>
      <c r="BFN2809" s="391"/>
      <c r="BFO2809" s="391"/>
      <c r="BFP2809" s="391"/>
      <c r="BFQ2809" s="391"/>
      <c r="BFR2809" s="391"/>
      <c r="BFS2809" s="391"/>
      <c r="BFT2809" s="391"/>
      <c r="BFU2809" s="391"/>
      <c r="BFV2809" s="391"/>
      <c r="BFW2809" s="391"/>
      <c r="BFX2809" s="391"/>
      <c r="BFY2809" s="391"/>
      <c r="BFZ2809" s="391"/>
      <c r="BGA2809" s="391"/>
      <c r="BGB2809" s="391"/>
      <c r="BGC2809" s="391"/>
      <c r="BGD2809" s="391"/>
      <c r="BGE2809" s="391"/>
      <c r="BGF2809" s="391"/>
      <c r="BGG2809" s="391"/>
      <c r="BGH2809" s="391"/>
      <c r="BGI2809" s="391"/>
      <c r="BGJ2809" s="391"/>
      <c r="BGK2809" s="391"/>
      <c r="BGL2809" s="391"/>
      <c r="BGM2809" s="391"/>
      <c r="BGN2809" s="391"/>
      <c r="BGO2809" s="391"/>
      <c r="BGP2809" s="391"/>
      <c r="BGQ2809" s="391"/>
      <c r="BGR2809" s="391"/>
      <c r="BGS2809" s="391"/>
      <c r="BGT2809" s="391"/>
      <c r="BGU2809" s="391"/>
      <c r="BGV2809" s="391"/>
      <c r="BGW2809" s="391"/>
      <c r="BGX2809" s="391"/>
      <c r="BGY2809" s="391"/>
      <c r="BGZ2809" s="391"/>
      <c r="BHA2809" s="391"/>
      <c r="BHB2809" s="391"/>
      <c r="BHC2809" s="391"/>
      <c r="BHD2809" s="391"/>
      <c r="BHE2809" s="391"/>
      <c r="BHF2809" s="391"/>
      <c r="BHG2809" s="391"/>
      <c r="BHH2809" s="391"/>
      <c r="BHI2809" s="391"/>
      <c r="BHJ2809" s="391"/>
      <c r="BHK2809" s="391"/>
      <c r="BHL2809" s="391"/>
      <c r="BHM2809" s="391"/>
      <c r="BHN2809" s="391"/>
      <c r="BHO2809" s="391"/>
      <c r="BHP2809" s="391"/>
      <c r="BHQ2809" s="391"/>
      <c r="BHR2809" s="391"/>
      <c r="BHS2809" s="391"/>
      <c r="BHT2809" s="391"/>
      <c r="BHU2809" s="391"/>
      <c r="BHV2809" s="391"/>
      <c r="BHW2809" s="391"/>
      <c r="BHX2809" s="391"/>
      <c r="BHY2809" s="391"/>
      <c r="BHZ2809" s="391"/>
      <c r="BIA2809" s="391"/>
      <c r="BIB2809" s="391"/>
      <c r="BIC2809" s="391"/>
      <c r="BID2809" s="391"/>
      <c r="BIE2809" s="391"/>
      <c r="BIF2809" s="391"/>
      <c r="BIG2809" s="391"/>
      <c r="BIH2809" s="391"/>
      <c r="BII2809" s="391"/>
      <c r="BIJ2809" s="391"/>
      <c r="BIK2809" s="391"/>
      <c r="BIL2809" s="391"/>
      <c r="BIM2809" s="391"/>
      <c r="BIN2809" s="391"/>
      <c r="BIO2809" s="391"/>
      <c r="BIP2809" s="391"/>
      <c r="BIQ2809" s="391"/>
      <c r="BIR2809" s="391"/>
      <c r="BIS2809" s="391"/>
      <c r="BIT2809" s="391"/>
      <c r="BIU2809" s="391"/>
      <c r="BIV2809" s="391"/>
      <c r="BIW2809" s="391"/>
      <c r="BIX2809" s="391"/>
      <c r="BIY2809" s="391"/>
      <c r="BIZ2809" s="391"/>
      <c r="BJA2809" s="391"/>
      <c r="BJB2809" s="391"/>
      <c r="BJC2809" s="391"/>
      <c r="BJD2809" s="391"/>
      <c r="BJE2809" s="391"/>
      <c r="BJF2809" s="391"/>
      <c r="BJG2809" s="391"/>
      <c r="BJH2809" s="391"/>
      <c r="BJI2809" s="391"/>
      <c r="BJJ2809" s="391"/>
      <c r="BJK2809" s="391"/>
      <c r="BJL2809" s="391"/>
      <c r="BJM2809" s="391"/>
      <c r="BJN2809" s="391"/>
      <c r="BJO2809" s="391"/>
      <c r="BJP2809" s="391"/>
      <c r="BJQ2809" s="391"/>
      <c r="BJR2809" s="391"/>
      <c r="BJS2809" s="391"/>
      <c r="BJT2809" s="391"/>
      <c r="BJU2809" s="391"/>
      <c r="BJV2809" s="391"/>
      <c r="BJW2809" s="391"/>
      <c r="BJX2809" s="391"/>
      <c r="BJY2809" s="391"/>
      <c r="BJZ2809" s="391"/>
      <c r="BKA2809" s="391"/>
      <c r="BKB2809" s="391"/>
      <c r="BKC2809" s="391"/>
      <c r="BKD2809" s="391"/>
      <c r="BKE2809" s="391"/>
      <c r="BKF2809" s="391"/>
      <c r="BKG2809" s="391"/>
      <c r="BKH2809" s="391"/>
      <c r="BKI2809" s="391"/>
      <c r="BKJ2809" s="391"/>
      <c r="BKK2809" s="391"/>
      <c r="BKL2809" s="391"/>
      <c r="BKM2809" s="391"/>
      <c r="BKN2809" s="391"/>
      <c r="BKO2809" s="391"/>
      <c r="BKP2809" s="391"/>
      <c r="BKQ2809" s="391"/>
      <c r="BKR2809" s="391"/>
      <c r="BKS2809" s="391"/>
      <c r="BKT2809" s="391"/>
      <c r="BKU2809" s="391"/>
      <c r="BKV2809" s="391"/>
      <c r="BKW2809" s="391"/>
      <c r="BKX2809" s="391"/>
      <c r="BKY2809" s="391"/>
      <c r="BKZ2809" s="391"/>
      <c r="BLA2809" s="391"/>
      <c r="BLB2809" s="391"/>
      <c r="BLC2809" s="391"/>
      <c r="BLD2809" s="391"/>
      <c r="BLE2809" s="391"/>
      <c r="BLF2809" s="391"/>
      <c r="BLG2809" s="391"/>
      <c r="BLH2809" s="391"/>
      <c r="BLI2809" s="391"/>
      <c r="BLJ2809" s="391"/>
      <c r="BLK2809" s="391"/>
      <c r="BLL2809" s="391"/>
      <c r="BLM2809" s="391"/>
      <c r="BLN2809" s="391"/>
      <c r="BLO2809" s="391"/>
      <c r="BLP2809" s="391"/>
      <c r="BLQ2809" s="391"/>
      <c r="BLR2809" s="391"/>
      <c r="BLS2809" s="391"/>
      <c r="BLT2809" s="391"/>
      <c r="BLU2809" s="391"/>
      <c r="BLV2809" s="391"/>
      <c r="BLW2809" s="391"/>
      <c r="BLX2809" s="391"/>
      <c r="BLY2809" s="391"/>
      <c r="BLZ2809" s="391"/>
      <c r="BMA2809" s="391"/>
      <c r="BMB2809" s="391"/>
      <c r="BMC2809" s="391"/>
      <c r="BMD2809" s="391"/>
      <c r="BME2809" s="391"/>
      <c r="BMF2809" s="391"/>
      <c r="BMG2809" s="391"/>
      <c r="BMH2809" s="391"/>
      <c r="BMI2809" s="391"/>
      <c r="BMJ2809" s="391"/>
      <c r="BMK2809" s="391"/>
      <c r="BML2809" s="391"/>
      <c r="BMM2809" s="391"/>
      <c r="BMN2809" s="391"/>
      <c r="BMO2809" s="391"/>
      <c r="BMP2809" s="391"/>
      <c r="BMQ2809" s="391"/>
      <c r="BMR2809" s="391"/>
      <c r="BMS2809" s="391"/>
      <c r="BMT2809" s="391"/>
      <c r="BMU2809" s="391"/>
      <c r="BMV2809" s="391"/>
      <c r="BMW2809" s="391"/>
      <c r="BMX2809" s="391"/>
      <c r="BMY2809" s="391"/>
      <c r="BMZ2809" s="391"/>
      <c r="BNA2809" s="391"/>
      <c r="BNB2809" s="391"/>
      <c r="BNC2809" s="391"/>
      <c r="BND2809" s="391"/>
      <c r="BNE2809" s="391"/>
      <c r="BNF2809" s="391"/>
      <c r="BNG2809" s="391"/>
      <c r="BNH2809" s="391"/>
      <c r="BNI2809" s="391"/>
      <c r="BNJ2809" s="391"/>
      <c r="BNK2809" s="391"/>
      <c r="BNL2809" s="391"/>
      <c r="BNM2809" s="391"/>
      <c r="BNN2809" s="391"/>
      <c r="BNO2809" s="391"/>
      <c r="BNP2809" s="391"/>
      <c r="BNQ2809" s="391"/>
      <c r="BNR2809" s="391"/>
      <c r="BNS2809" s="391"/>
      <c r="BNT2809" s="391"/>
      <c r="BNU2809" s="391"/>
      <c r="BNV2809" s="391"/>
      <c r="BNW2809" s="391"/>
      <c r="BNX2809" s="391"/>
      <c r="BNY2809" s="391"/>
      <c r="BNZ2809" s="391"/>
      <c r="BOA2809" s="391"/>
      <c r="BOB2809" s="391"/>
      <c r="BOC2809" s="391"/>
      <c r="BOD2809" s="391"/>
      <c r="BOE2809" s="391"/>
      <c r="BOF2809" s="391"/>
      <c r="BOG2809" s="391"/>
      <c r="BOH2809" s="391"/>
      <c r="BOI2809" s="391"/>
      <c r="BOJ2809" s="391"/>
      <c r="BOK2809" s="391"/>
      <c r="BOL2809" s="391"/>
      <c r="BOM2809" s="391"/>
      <c r="BON2809" s="391"/>
      <c r="BOO2809" s="391"/>
      <c r="BOP2809" s="391"/>
      <c r="BOQ2809" s="391"/>
      <c r="BOR2809" s="391"/>
      <c r="BOS2809" s="391"/>
      <c r="BOT2809" s="391"/>
      <c r="BOU2809" s="391"/>
      <c r="BOV2809" s="391"/>
      <c r="BOW2809" s="391"/>
      <c r="BOX2809" s="391"/>
      <c r="BOY2809" s="391"/>
      <c r="BOZ2809" s="391"/>
      <c r="BPA2809" s="391"/>
      <c r="BPB2809" s="391"/>
      <c r="BPC2809" s="391"/>
      <c r="BPD2809" s="391"/>
      <c r="BPE2809" s="391"/>
      <c r="BPF2809" s="391"/>
      <c r="BPG2809" s="391"/>
      <c r="BPH2809" s="391"/>
      <c r="BPI2809" s="391"/>
      <c r="BPJ2809" s="391"/>
      <c r="BPK2809" s="391"/>
      <c r="BPL2809" s="391"/>
      <c r="BPM2809" s="391"/>
      <c r="BPN2809" s="391"/>
      <c r="BPO2809" s="391"/>
      <c r="BPP2809" s="391"/>
      <c r="BPQ2809" s="391"/>
      <c r="BPR2809" s="391"/>
      <c r="BPS2809" s="391"/>
      <c r="BPT2809" s="391"/>
      <c r="BPU2809" s="391"/>
      <c r="BPV2809" s="391"/>
      <c r="BPW2809" s="391"/>
      <c r="BPX2809" s="391"/>
      <c r="BPY2809" s="391"/>
      <c r="BPZ2809" s="391"/>
      <c r="BQA2809" s="391"/>
      <c r="BQB2809" s="391"/>
      <c r="BQC2809" s="391"/>
      <c r="BQD2809" s="391"/>
      <c r="BQE2809" s="391"/>
      <c r="BQF2809" s="391"/>
      <c r="BQG2809" s="391"/>
      <c r="BQH2809" s="391"/>
      <c r="BQI2809" s="391"/>
      <c r="BQJ2809" s="391"/>
      <c r="BQK2809" s="391"/>
      <c r="BQL2809" s="391"/>
      <c r="BQM2809" s="391"/>
      <c r="BQN2809" s="391"/>
      <c r="BQO2809" s="391"/>
      <c r="BQP2809" s="391"/>
      <c r="BQQ2809" s="391"/>
      <c r="BQR2809" s="391"/>
      <c r="BQS2809" s="391"/>
      <c r="BQT2809" s="391"/>
      <c r="BQU2809" s="391"/>
      <c r="BQV2809" s="391"/>
      <c r="BQW2809" s="391"/>
      <c r="BQX2809" s="391"/>
      <c r="BQY2809" s="391"/>
      <c r="BQZ2809" s="391"/>
      <c r="BRA2809" s="391"/>
      <c r="BRB2809" s="391"/>
      <c r="BRC2809" s="391"/>
      <c r="BRD2809" s="391"/>
      <c r="BRE2809" s="391"/>
      <c r="BRF2809" s="391"/>
      <c r="BRG2809" s="391"/>
      <c r="BRH2809" s="391"/>
      <c r="BRI2809" s="391"/>
      <c r="BRJ2809" s="391"/>
      <c r="BRK2809" s="391"/>
      <c r="BRL2809" s="391"/>
      <c r="BRM2809" s="391"/>
      <c r="BRN2809" s="391"/>
      <c r="BRO2809" s="391"/>
      <c r="BRP2809" s="391"/>
      <c r="BRQ2809" s="391"/>
      <c r="BRR2809" s="391"/>
      <c r="BRS2809" s="391"/>
      <c r="BRT2809" s="391"/>
      <c r="BRU2809" s="391"/>
      <c r="BRV2809" s="391"/>
      <c r="BRW2809" s="391"/>
      <c r="BRX2809" s="391"/>
      <c r="BRY2809" s="391"/>
      <c r="BRZ2809" s="391"/>
      <c r="BSA2809" s="391"/>
      <c r="BSB2809" s="391"/>
      <c r="BSC2809" s="391"/>
      <c r="BSD2809" s="391"/>
      <c r="BSE2809" s="391"/>
      <c r="BSF2809" s="391"/>
      <c r="BSG2809" s="391"/>
      <c r="BSH2809" s="391"/>
      <c r="BSI2809" s="391"/>
      <c r="BSJ2809" s="391"/>
      <c r="BSK2809" s="391"/>
      <c r="BSL2809" s="391"/>
      <c r="BSM2809" s="391"/>
      <c r="BSN2809" s="391"/>
      <c r="BSO2809" s="391"/>
      <c r="BSP2809" s="391"/>
      <c r="BSQ2809" s="391"/>
      <c r="BSR2809" s="391"/>
      <c r="BSS2809" s="391"/>
      <c r="BST2809" s="391"/>
      <c r="BSU2809" s="391"/>
      <c r="BSV2809" s="391"/>
      <c r="BSW2809" s="391"/>
      <c r="BSX2809" s="391"/>
      <c r="BSY2809" s="391"/>
      <c r="BSZ2809" s="391"/>
      <c r="BTA2809" s="391"/>
      <c r="BTB2809" s="391"/>
      <c r="BTC2809" s="391"/>
      <c r="BTD2809" s="391"/>
      <c r="BTE2809" s="391"/>
      <c r="BTF2809" s="391"/>
      <c r="BTG2809" s="391"/>
      <c r="BTH2809" s="391"/>
      <c r="BTI2809" s="391"/>
      <c r="BTJ2809" s="391"/>
      <c r="BTK2809" s="391"/>
      <c r="BTL2809" s="391"/>
      <c r="BTM2809" s="391"/>
      <c r="BTN2809" s="391"/>
      <c r="BTO2809" s="391"/>
      <c r="BTP2809" s="391"/>
      <c r="BTQ2809" s="391"/>
      <c r="BTR2809" s="391"/>
      <c r="BTS2809" s="391"/>
      <c r="BTT2809" s="391"/>
      <c r="BTU2809" s="391"/>
      <c r="BTV2809" s="391"/>
      <c r="BTW2809" s="391"/>
      <c r="BTX2809" s="391"/>
      <c r="BTY2809" s="391"/>
      <c r="BTZ2809" s="391"/>
      <c r="BUA2809" s="391"/>
      <c r="BUB2809" s="391"/>
      <c r="BUC2809" s="391"/>
      <c r="BUD2809" s="391"/>
      <c r="BUE2809" s="391"/>
      <c r="BUF2809" s="391"/>
      <c r="BUG2809" s="391"/>
      <c r="BUH2809" s="391"/>
      <c r="BUI2809" s="391"/>
      <c r="BUJ2809" s="391"/>
      <c r="BUK2809" s="391"/>
      <c r="BUL2809" s="391"/>
      <c r="BUM2809" s="391"/>
      <c r="BUN2809" s="391"/>
      <c r="BUO2809" s="391"/>
      <c r="BUP2809" s="391"/>
      <c r="BUQ2809" s="391"/>
      <c r="BUR2809" s="391"/>
      <c r="BUS2809" s="391"/>
      <c r="BUT2809" s="391"/>
      <c r="BUU2809" s="391"/>
      <c r="BUV2809" s="391"/>
      <c r="BUW2809" s="391"/>
      <c r="BUX2809" s="391"/>
      <c r="BUY2809" s="391"/>
      <c r="BUZ2809" s="391"/>
      <c r="BVA2809" s="391"/>
      <c r="BVB2809" s="391"/>
      <c r="BVC2809" s="391"/>
      <c r="BVD2809" s="391"/>
      <c r="BVE2809" s="391"/>
      <c r="BVF2809" s="391"/>
      <c r="BVG2809" s="391"/>
      <c r="BVH2809" s="391"/>
      <c r="BVI2809" s="391"/>
      <c r="BVJ2809" s="391"/>
      <c r="BVK2809" s="391"/>
      <c r="BVL2809" s="391"/>
      <c r="BVM2809" s="391"/>
      <c r="BVN2809" s="391"/>
      <c r="BVO2809" s="391"/>
      <c r="BVP2809" s="391"/>
      <c r="BVQ2809" s="391"/>
      <c r="BVR2809" s="391"/>
      <c r="BVS2809" s="391"/>
      <c r="BVT2809" s="391"/>
      <c r="BVU2809" s="391"/>
      <c r="BVV2809" s="391"/>
      <c r="BVW2809" s="391"/>
      <c r="BVX2809" s="391"/>
      <c r="BVY2809" s="391"/>
      <c r="BVZ2809" s="391"/>
      <c r="BWA2809" s="391"/>
      <c r="BWB2809" s="391"/>
      <c r="BWC2809" s="391"/>
      <c r="BWD2809" s="391"/>
      <c r="BWE2809" s="391"/>
      <c r="BWF2809" s="391"/>
      <c r="BWG2809" s="391"/>
      <c r="BWH2809" s="391"/>
      <c r="BWI2809" s="391"/>
      <c r="BWJ2809" s="391"/>
      <c r="BWK2809" s="391"/>
      <c r="BWL2809" s="391"/>
      <c r="BWM2809" s="391"/>
      <c r="BWN2809" s="391"/>
      <c r="BWO2809" s="391"/>
      <c r="BWP2809" s="391"/>
      <c r="BWQ2809" s="391"/>
      <c r="BWR2809" s="391"/>
      <c r="BWS2809" s="391"/>
      <c r="BWT2809" s="391"/>
      <c r="BWU2809" s="391"/>
      <c r="BWV2809" s="391"/>
      <c r="BWW2809" s="391"/>
      <c r="BWX2809" s="391"/>
      <c r="BWY2809" s="391"/>
      <c r="BWZ2809" s="391"/>
      <c r="BXA2809" s="391"/>
      <c r="BXB2809" s="391"/>
      <c r="BXC2809" s="391"/>
      <c r="BXD2809" s="391"/>
      <c r="BXE2809" s="391"/>
      <c r="BXF2809" s="391"/>
      <c r="BXG2809" s="391"/>
      <c r="BXH2809" s="391"/>
      <c r="BXI2809" s="391"/>
      <c r="BXJ2809" s="391"/>
      <c r="BXK2809" s="391"/>
      <c r="BXL2809" s="391"/>
      <c r="BXM2809" s="391"/>
      <c r="BXN2809" s="391"/>
      <c r="BXO2809" s="391"/>
      <c r="BXP2809" s="391"/>
      <c r="BXQ2809" s="391"/>
      <c r="BXR2809" s="391"/>
      <c r="BXS2809" s="391"/>
      <c r="BXT2809" s="391"/>
      <c r="BXU2809" s="391"/>
      <c r="BXV2809" s="391"/>
      <c r="BXW2809" s="391"/>
      <c r="BXX2809" s="391"/>
      <c r="BXY2809" s="391"/>
      <c r="BXZ2809" s="391"/>
      <c r="BYA2809" s="391"/>
      <c r="BYB2809" s="391"/>
      <c r="BYC2809" s="391"/>
      <c r="BYD2809" s="391"/>
      <c r="BYE2809" s="391"/>
      <c r="BYF2809" s="391"/>
      <c r="BYG2809" s="391"/>
      <c r="BYH2809" s="391"/>
      <c r="BYI2809" s="391"/>
      <c r="BYJ2809" s="391"/>
      <c r="BYK2809" s="391"/>
      <c r="BYL2809" s="391"/>
      <c r="BYM2809" s="391"/>
      <c r="BYN2809" s="391"/>
      <c r="BYO2809" s="391"/>
      <c r="BYP2809" s="391"/>
      <c r="BYQ2809" s="391"/>
      <c r="BYR2809" s="391"/>
      <c r="BYS2809" s="391"/>
      <c r="BYT2809" s="391"/>
      <c r="BYU2809" s="391"/>
      <c r="BYV2809" s="391"/>
      <c r="BYW2809" s="391"/>
      <c r="BYX2809" s="391"/>
      <c r="BYY2809" s="391"/>
      <c r="BYZ2809" s="391"/>
      <c r="BZA2809" s="391"/>
      <c r="BZB2809" s="391"/>
      <c r="BZC2809" s="391"/>
      <c r="BZD2809" s="391"/>
      <c r="BZE2809" s="391"/>
      <c r="BZF2809" s="391"/>
      <c r="BZG2809" s="391"/>
      <c r="BZH2809" s="391"/>
      <c r="BZI2809" s="391"/>
      <c r="BZJ2809" s="391"/>
      <c r="BZK2809" s="391"/>
      <c r="BZL2809" s="391"/>
      <c r="BZM2809" s="391"/>
      <c r="BZN2809" s="391"/>
      <c r="BZO2809" s="391"/>
      <c r="BZP2809" s="391"/>
      <c r="BZQ2809" s="391"/>
      <c r="BZR2809" s="391"/>
      <c r="BZS2809" s="391"/>
      <c r="BZT2809" s="391"/>
      <c r="BZU2809" s="391"/>
      <c r="BZV2809" s="391"/>
      <c r="BZW2809" s="391"/>
      <c r="BZX2809" s="391"/>
      <c r="BZY2809" s="391"/>
      <c r="BZZ2809" s="391"/>
      <c r="CAA2809" s="391"/>
      <c r="CAB2809" s="391"/>
      <c r="CAC2809" s="391"/>
      <c r="CAD2809" s="391"/>
      <c r="CAE2809" s="391"/>
      <c r="CAF2809" s="391"/>
      <c r="CAG2809" s="391"/>
      <c r="CAH2809" s="391"/>
      <c r="CAI2809" s="391"/>
      <c r="CAJ2809" s="391"/>
      <c r="CAK2809" s="391"/>
      <c r="CAL2809" s="391"/>
      <c r="CAM2809" s="391"/>
      <c r="CAN2809" s="391"/>
      <c r="CAO2809" s="391"/>
      <c r="CAP2809" s="391"/>
      <c r="CAQ2809" s="391"/>
      <c r="CAR2809" s="391"/>
      <c r="CAS2809" s="391"/>
      <c r="CAT2809" s="391"/>
      <c r="CAU2809" s="391"/>
      <c r="CAV2809" s="391"/>
      <c r="CAW2809" s="391"/>
      <c r="CAX2809" s="391"/>
      <c r="CAY2809" s="391"/>
      <c r="CAZ2809" s="391"/>
      <c r="CBA2809" s="391"/>
      <c r="CBB2809" s="391"/>
      <c r="CBC2809" s="391"/>
      <c r="CBD2809" s="391"/>
      <c r="CBE2809" s="391"/>
      <c r="CBF2809" s="391"/>
      <c r="CBG2809" s="391"/>
      <c r="CBH2809" s="391"/>
      <c r="CBI2809" s="391"/>
      <c r="CBJ2809" s="391"/>
      <c r="CBK2809" s="391"/>
      <c r="CBL2809" s="391"/>
      <c r="CBM2809" s="391"/>
      <c r="CBN2809" s="391"/>
      <c r="CBO2809" s="391"/>
      <c r="CBP2809" s="391"/>
      <c r="CBQ2809" s="391"/>
      <c r="CBR2809" s="391"/>
      <c r="CBS2809" s="391"/>
      <c r="CBT2809" s="391"/>
      <c r="CBU2809" s="391"/>
      <c r="CBV2809" s="391"/>
      <c r="CBW2809" s="391"/>
      <c r="CBX2809" s="391"/>
      <c r="CBY2809" s="391"/>
      <c r="CBZ2809" s="391"/>
      <c r="CCA2809" s="391"/>
      <c r="CCB2809" s="391"/>
      <c r="CCC2809" s="391"/>
      <c r="CCD2809" s="391"/>
      <c r="CCE2809" s="391"/>
      <c r="CCF2809" s="391"/>
      <c r="CCG2809" s="391"/>
      <c r="CCH2809" s="391"/>
      <c r="CCI2809" s="391"/>
      <c r="CCJ2809" s="391"/>
      <c r="CCK2809" s="391"/>
      <c r="CCL2809" s="391"/>
      <c r="CCM2809" s="391"/>
      <c r="CCN2809" s="391"/>
      <c r="CCO2809" s="391"/>
      <c r="CCP2809" s="391"/>
      <c r="CCQ2809" s="391"/>
      <c r="CCR2809" s="391"/>
      <c r="CCS2809" s="391"/>
      <c r="CCT2809" s="391"/>
      <c r="CCU2809" s="391"/>
      <c r="CCV2809" s="391"/>
      <c r="CCW2809" s="391"/>
      <c r="CCX2809" s="391"/>
      <c r="CCY2809" s="391"/>
      <c r="CCZ2809" s="391"/>
      <c r="CDA2809" s="391"/>
      <c r="CDB2809" s="391"/>
      <c r="CDC2809" s="391"/>
      <c r="CDD2809" s="391"/>
      <c r="CDE2809" s="391"/>
      <c r="CDF2809" s="391"/>
      <c r="CDG2809" s="391"/>
      <c r="CDH2809" s="391"/>
      <c r="CDI2809" s="391"/>
      <c r="CDJ2809" s="391"/>
      <c r="CDK2809" s="391"/>
      <c r="CDL2809" s="391"/>
      <c r="CDM2809" s="391"/>
      <c r="CDN2809" s="391"/>
      <c r="CDO2809" s="391"/>
      <c r="CDP2809" s="391"/>
      <c r="CDQ2809" s="391"/>
      <c r="CDR2809" s="391"/>
      <c r="CDS2809" s="391"/>
      <c r="CDT2809" s="391"/>
      <c r="CDU2809" s="391"/>
      <c r="CDV2809" s="391"/>
      <c r="CDW2809" s="391"/>
      <c r="CDX2809" s="391"/>
      <c r="CDY2809" s="391"/>
      <c r="CDZ2809" s="391"/>
      <c r="CEA2809" s="391"/>
      <c r="CEB2809" s="391"/>
      <c r="CEC2809" s="391"/>
      <c r="CED2809" s="391"/>
      <c r="CEE2809" s="391"/>
      <c r="CEF2809" s="391"/>
      <c r="CEG2809" s="391"/>
      <c r="CEH2809" s="391"/>
      <c r="CEI2809" s="391"/>
      <c r="CEJ2809" s="391"/>
      <c r="CEK2809" s="391"/>
      <c r="CEL2809" s="391"/>
      <c r="CEM2809" s="391"/>
      <c r="CEN2809" s="391"/>
      <c r="CEO2809" s="391"/>
      <c r="CEP2809" s="391"/>
      <c r="CEQ2809" s="391"/>
      <c r="CER2809" s="391"/>
      <c r="CES2809" s="391"/>
      <c r="CET2809" s="391"/>
      <c r="CEU2809" s="391"/>
      <c r="CEV2809" s="391"/>
      <c r="CEW2809" s="391"/>
      <c r="CEX2809" s="391"/>
      <c r="CEY2809" s="391"/>
      <c r="CEZ2809" s="391"/>
      <c r="CFA2809" s="391"/>
      <c r="CFB2809" s="391"/>
      <c r="CFC2809" s="391"/>
      <c r="CFD2809" s="391"/>
      <c r="CFE2809" s="391"/>
      <c r="CFF2809" s="391"/>
      <c r="CFG2809" s="391"/>
      <c r="CFH2809" s="391"/>
      <c r="CFI2809" s="391"/>
      <c r="CFJ2809" s="391"/>
      <c r="CFK2809" s="391"/>
      <c r="CFL2809" s="391"/>
      <c r="CFM2809" s="391"/>
      <c r="CFN2809" s="391"/>
      <c r="CFO2809" s="391"/>
      <c r="CFP2809" s="391"/>
      <c r="CFQ2809" s="391"/>
      <c r="CFR2809" s="391"/>
      <c r="CFS2809" s="391"/>
      <c r="CFT2809" s="391"/>
      <c r="CFU2809" s="391"/>
      <c r="CFV2809" s="391"/>
      <c r="CFW2809" s="391"/>
      <c r="CFX2809" s="391"/>
      <c r="CFY2809" s="391"/>
      <c r="CFZ2809" s="391"/>
      <c r="CGA2809" s="391"/>
      <c r="CGB2809" s="391"/>
      <c r="CGC2809" s="391"/>
      <c r="CGD2809" s="391"/>
      <c r="CGE2809" s="391"/>
      <c r="CGF2809" s="391"/>
      <c r="CGG2809" s="391"/>
      <c r="CGH2809" s="391"/>
      <c r="CGI2809" s="391"/>
      <c r="CGJ2809" s="391"/>
      <c r="CGK2809" s="391"/>
      <c r="CGL2809" s="391"/>
      <c r="CGM2809" s="391"/>
      <c r="CGN2809" s="391"/>
      <c r="CGO2809" s="391"/>
      <c r="CGP2809" s="391"/>
      <c r="CGQ2809" s="391"/>
      <c r="CGR2809" s="391"/>
      <c r="CGS2809" s="391"/>
      <c r="CGT2809" s="391"/>
      <c r="CGU2809" s="391"/>
      <c r="CGV2809" s="391"/>
      <c r="CGW2809" s="391"/>
      <c r="CGX2809" s="391"/>
      <c r="CGY2809" s="391"/>
      <c r="CGZ2809" s="391"/>
      <c r="CHA2809" s="391"/>
      <c r="CHB2809" s="391"/>
      <c r="CHC2809" s="391"/>
      <c r="CHD2809" s="391"/>
      <c r="CHE2809" s="391"/>
      <c r="CHF2809" s="391"/>
      <c r="CHG2809" s="391"/>
      <c r="CHH2809" s="391"/>
      <c r="CHI2809" s="391"/>
      <c r="CHJ2809" s="391"/>
      <c r="CHK2809" s="391"/>
      <c r="CHL2809" s="391"/>
      <c r="CHM2809" s="391"/>
      <c r="CHN2809" s="391"/>
      <c r="CHO2809" s="391"/>
      <c r="CHP2809" s="391"/>
      <c r="CHQ2809" s="391"/>
      <c r="CHR2809" s="391"/>
      <c r="CHS2809" s="391"/>
      <c r="CHT2809" s="391"/>
      <c r="CHU2809" s="391"/>
      <c r="CHV2809" s="391"/>
      <c r="CHW2809" s="391"/>
      <c r="CHX2809" s="391"/>
      <c r="CHY2809" s="391"/>
      <c r="CHZ2809" s="391"/>
      <c r="CIA2809" s="391"/>
      <c r="CIB2809" s="391"/>
      <c r="CIC2809" s="391"/>
      <c r="CID2809" s="391"/>
      <c r="CIE2809" s="391"/>
      <c r="CIF2809" s="391"/>
      <c r="CIG2809" s="391"/>
      <c r="CIH2809" s="391"/>
      <c r="CII2809" s="391"/>
      <c r="CIJ2809" s="391"/>
      <c r="CIK2809" s="391"/>
      <c r="CIL2809" s="391"/>
      <c r="CIM2809" s="391"/>
      <c r="CIN2809" s="391"/>
      <c r="CIO2809" s="391"/>
      <c r="CIP2809" s="391"/>
      <c r="CIQ2809" s="391"/>
      <c r="CIR2809" s="391"/>
      <c r="CIS2809" s="391"/>
      <c r="CIT2809" s="391"/>
      <c r="CIU2809" s="391"/>
      <c r="CIV2809" s="391"/>
      <c r="CIW2809" s="391"/>
      <c r="CIX2809" s="391"/>
      <c r="CIY2809" s="391"/>
      <c r="CIZ2809" s="391"/>
      <c r="CJA2809" s="391"/>
      <c r="CJB2809" s="391"/>
      <c r="CJC2809" s="391"/>
      <c r="CJD2809" s="391"/>
      <c r="CJE2809" s="391"/>
      <c r="CJF2809" s="391"/>
      <c r="CJG2809" s="391"/>
      <c r="CJH2809" s="391"/>
      <c r="CJI2809" s="391"/>
      <c r="CJJ2809" s="391"/>
      <c r="CJK2809" s="391"/>
      <c r="CJL2809" s="391"/>
      <c r="CJM2809" s="391"/>
      <c r="CJN2809" s="391"/>
      <c r="CJO2809" s="391"/>
      <c r="CJP2809" s="391"/>
      <c r="CJQ2809" s="391"/>
      <c r="CJR2809" s="391"/>
      <c r="CJS2809" s="391"/>
      <c r="CJT2809" s="391"/>
      <c r="CJU2809" s="391"/>
      <c r="CJV2809" s="391"/>
      <c r="CJW2809" s="391"/>
      <c r="CJX2809" s="391"/>
      <c r="CJY2809" s="391"/>
      <c r="CJZ2809" s="391"/>
      <c r="CKA2809" s="391"/>
      <c r="CKB2809" s="391"/>
      <c r="CKC2809" s="391"/>
      <c r="CKD2809" s="391"/>
      <c r="CKE2809" s="391"/>
      <c r="CKF2809" s="391"/>
      <c r="CKG2809" s="391"/>
      <c r="CKH2809" s="391"/>
      <c r="CKI2809" s="391"/>
      <c r="CKJ2809" s="391"/>
      <c r="CKK2809" s="391"/>
      <c r="CKL2809" s="391"/>
      <c r="CKM2809" s="391"/>
      <c r="CKN2809" s="391"/>
      <c r="CKO2809" s="391"/>
      <c r="CKP2809" s="391"/>
      <c r="CKQ2809" s="391"/>
      <c r="CKR2809" s="391"/>
      <c r="CKS2809" s="391"/>
      <c r="CKT2809" s="391"/>
      <c r="CKU2809" s="391"/>
      <c r="CKV2809" s="391"/>
      <c r="CKW2809" s="391"/>
      <c r="CKX2809" s="391"/>
      <c r="CKY2809" s="391"/>
      <c r="CKZ2809" s="391"/>
      <c r="CLA2809" s="391"/>
      <c r="CLB2809" s="391"/>
      <c r="CLC2809" s="391"/>
      <c r="CLD2809" s="391"/>
      <c r="CLE2809" s="391"/>
      <c r="CLF2809" s="391"/>
      <c r="CLG2809" s="391"/>
      <c r="CLH2809" s="391"/>
      <c r="CLI2809" s="391"/>
      <c r="CLJ2809" s="391"/>
      <c r="CLK2809" s="391"/>
      <c r="CLL2809" s="391"/>
      <c r="CLM2809" s="391"/>
      <c r="CLN2809" s="391"/>
      <c r="CLO2809" s="391"/>
      <c r="CLP2809" s="391"/>
      <c r="CLQ2809" s="391"/>
      <c r="CLR2809" s="391"/>
      <c r="CLS2809" s="391"/>
      <c r="CLT2809" s="391"/>
      <c r="CLU2809" s="391"/>
      <c r="CLV2809" s="391"/>
      <c r="CLW2809" s="391"/>
      <c r="CLX2809" s="391"/>
      <c r="CLY2809" s="391"/>
      <c r="CLZ2809" s="391"/>
      <c r="CMA2809" s="391"/>
      <c r="CMB2809" s="391"/>
      <c r="CMC2809" s="391"/>
      <c r="CMD2809" s="391"/>
      <c r="CME2809" s="391"/>
      <c r="CMF2809" s="391"/>
      <c r="CMG2809" s="391"/>
      <c r="CMH2809" s="391"/>
      <c r="CMI2809" s="391"/>
      <c r="CMJ2809" s="391"/>
      <c r="CMK2809" s="391"/>
      <c r="CML2809" s="391"/>
      <c r="CMM2809" s="391"/>
      <c r="CMN2809" s="391"/>
      <c r="CMO2809" s="391"/>
      <c r="CMP2809" s="391"/>
      <c r="CMQ2809" s="391"/>
      <c r="CMR2809" s="391"/>
      <c r="CMS2809" s="391"/>
      <c r="CMT2809" s="391"/>
      <c r="CMU2809" s="391"/>
      <c r="CMV2809" s="391"/>
      <c r="CMW2809" s="391"/>
      <c r="CMX2809" s="391"/>
      <c r="CMY2809" s="391"/>
      <c r="CMZ2809" s="391"/>
      <c r="CNA2809" s="391"/>
      <c r="CNB2809" s="391"/>
      <c r="CNC2809" s="391"/>
      <c r="CND2809" s="391"/>
      <c r="CNE2809" s="391"/>
      <c r="CNF2809" s="391"/>
      <c r="CNG2809" s="391"/>
      <c r="CNH2809" s="391"/>
      <c r="CNI2809" s="391"/>
      <c r="CNJ2809" s="391"/>
      <c r="CNK2809" s="391"/>
      <c r="CNL2809" s="391"/>
      <c r="CNM2809" s="391"/>
      <c r="CNN2809" s="391"/>
      <c r="CNO2809" s="391"/>
      <c r="CNP2809" s="391"/>
      <c r="CNQ2809" s="391"/>
      <c r="CNR2809" s="391"/>
      <c r="CNS2809" s="391"/>
      <c r="CNT2809" s="391"/>
      <c r="CNU2809" s="391"/>
      <c r="CNV2809" s="391"/>
      <c r="CNW2809" s="391"/>
      <c r="CNX2809" s="391"/>
      <c r="CNY2809" s="391"/>
      <c r="CNZ2809" s="391"/>
      <c r="COA2809" s="391"/>
      <c r="COB2809" s="391"/>
      <c r="COC2809" s="391"/>
      <c r="COD2809" s="391"/>
      <c r="COE2809" s="391"/>
      <c r="COF2809" s="391"/>
      <c r="COG2809" s="391"/>
      <c r="COH2809" s="391"/>
      <c r="COI2809" s="391"/>
      <c r="COJ2809" s="391"/>
      <c r="COK2809" s="391"/>
      <c r="COL2809" s="391"/>
      <c r="COM2809" s="391"/>
      <c r="CON2809" s="391"/>
      <c r="COO2809" s="391"/>
      <c r="COP2809" s="391"/>
      <c r="COQ2809" s="391"/>
      <c r="COR2809" s="391"/>
      <c r="COS2809" s="391"/>
      <c r="COT2809" s="391"/>
      <c r="COU2809" s="391"/>
      <c r="COV2809" s="391"/>
      <c r="COW2809" s="391"/>
      <c r="COX2809" s="391"/>
      <c r="COY2809" s="391"/>
      <c r="COZ2809" s="391"/>
      <c r="CPA2809" s="391"/>
      <c r="CPB2809" s="391"/>
      <c r="CPC2809" s="391"/>
      <c r="CPD2809" s="391"/>
      <c r="CPE2809" s="391"/>
      <c r="CPF2809" s="391"/>
      <c r="CPG2809" s="391"/>
      <c r="CPH2809" s="391"/>
      <c r="CPI2809" s="391"/>
      <c r="CPJ2809" s="391"/>
      <c r="CPK2809" s="391"/>
      <c r="CPL2809" s="391"/>
      <c r="CPM2809" s="391"/>
      <c r="CPN2809" s="391"/>
      <c r="CPO2809" s="391"/>
      <c r="CPP2809" s="391"/>
      <c r="CPQ2809" s="391"/>
      <c r="CPR2809" s="391"/>
      <c r="CPS2809" s="391"/>
      <c r="CPT2809" s="391"/>
      <c r="CPU2809" s="391"/>
      <c r="CPV2809" s="391"/>
      <c r="CPW2809" s="391"/>
      <c r="CPX2809" s="391"/>
      <c r="CPY2809" s="391"/>
      <c r="CPZ2809" s="391"/>
      <c r="CQA2809" s="391"/>
      <c r="CQB2809" s="391"/>
      <c r="CQC2809" s="391"/>
      <c r="CQD2809" s="391"/>
      <c r="CQE2809" s="391"/>
      <c r="CQF2809" s="391"/>
      <c r="CQG2809" s="391"/>
      <c r="CQH2809" s="391"/>
      <c r="CQI2809" s="391"/>
      <c r="CQJ2809" s="391"/>
      <c r="CQK2809" s="391"/>
      <c r="CQL2809" s="391"/>
      <c r="CQM2809" s="391"/>
      <c r="CQN2809" s="391"/>
      <c r="CQO2809" s="391"/>
      <c r="CQP2809" s="391"/>
      <c r="CQQ2809" s="391"/>
      <c r="CQR2809" s="391"/>
      <c r="CQS2809" s="391"/>
      <c r="CQT2809" s="391"/>
      <c r="CQU2809" s="391"/>
      <c r="CQV2809" s="391"/>
      <c r="CQW2809" s="391"/>
      <c r="CQX2809" s="391"/>
      <c r="CQY2809" s="391"/>
      <c r="CQZ2809" s="391"/>
      <c r="CRA2809" s="391"/>
      <c r="CRB2809" s="391"/>
      <c r="CRC2809" s="391"/>
      <c r="CRD2809" s="391"/>
      <c r="CRE2809" s="391"/>
      <c r="CRF2809" s="391"/>
      <c r="CRG2809" s="391"/>
      <c r="CRH2809" s="391"/>
      <c r="CRI2809" s="391"/>
      <c r="CRJ2809" s="391"/>
      <c r="CRK2809" s="391"/>
      <c r="CRL2809" s="391"/>
      <c r="CRM2809" s="391"/>
      <c r="CRN2809" s="391"/>
      <c r="CRO2809" s="391"/>
      <c r="CRP2809" s="391"/>
      <c r="CRQ2809" s="391"/>
      <c r="CRR2809" s="391"/>
      <c r="CRS2809" s="391"/>
      <c r="CRT2809" s="391"/>
      <c r="CRU2809" s="391"/>
      <c r="CRV2809" s="391"/>
      <c r="CRW2809" s="391"/>
      <c r="CRX2809" s="391"/>
      <c r="CRY2809" s="391"/>
      <c r="CRZ2809" s="391"/>
      <c r="CSA2809" s="391"/>
      <c r="CSB2809" s="391"/>
      <c r="CSC2809" s="391"/>
      <c r="CSD2809" s="391"/>
      <c r="CSE2809" s="391"/>
      <c r="CSF2809" s="391"/>
      <c r="CSG2809" s="391"/>
      <c r="CSH2809" s="391"/>
      <c r="CSI2809" s="391"/>
      <c r="CSJ2809" s="391"/>
      <c r="CSK2809" s="391"/>
      <c r="CSL2809" s="391"/>
      <c r="CSM2809" s="391"/>
      <c r="CSN2809" s="391"/>
      <c r="CSO2809" s="391"/>
      <c r="CSP2809" s="391"/>
      <c r="CSQ2809" s="391"/>
      <c r="CSR2809" s="391"/>
      <c r="CSS2809" s="391"/>
      <c r="CST2809" s="391"/>
      <c r="CSU2809" s="391"/>
      <c r="CSV2809" s="391"/>
      <c r="CSW2809" s="391"/>
      <c r="CSX2809" s="391"/>
      <c r="CSY2809" s="391"/>
      <c r="CSZ2809" s="391"/>
      <c r="CTA2809" s="391"/>
      <c r="CTB2809" s="391"/>
      <c r="CTC2809" s="391"/>
      <c r="CTD2809" s="391"/>
      <c r="CTE2809" s="391"/>
      <c r="CTF2809" s="391"/>
      <c r="CTG2809" s="391"/>
      <c r="CTH2809" s="391"/>
      <c r="CTI2809" s="391"/>
      <c r="CTJ2809" s="391"/>
      <c r="CTK2809" s="391"/>
      <c r="CTL2809" s="391"/>
      <c r="CTM2809" s="391"/>
      <c r="CTN2809" s="391"/>
      <c r="CTO2809" s="391"/>
      <c r="CTP2809" s="391"/>
      <c r="CTQ2809" s="391"/>
      <c r="CTR2809" s="391"/>
      <c r="CTS2809" s="391"/>
      <c r="CTT2809" s="391"/>
      <c r="CTU2809" s="391"/>
      <c r="CTV2809" s="391"/>
      <c r="CTW2809" s="391"/>
      <c r="CTX2809" s="391"/>
      <c r="CTY2809" s="391"/>
      <c r="CTZ2809" s="391"/>
      <c r="CUA2809" s="391"/>
      <c r="CUB2809" s="391"/>
      <c r="CUC2809" s="391"/>
      <c r="CUD2809" s="391"/>
      <c r="CUE2809" s="391"/>
      <c r="CUF2809" s="391"/>
      <c r="CUG2809" s="391"/>
      <c r="CUH2809" s="391"/>
      <c r="CUI2809" s="391"/>
      <c r="CUJ2809" s="391"/>
      <c r="CUK2809" s="391"/>
      <c r="CUL2809" s="391"/>
      <c r="CUM2809" s="391"/>
      <c r="CUN2809" s="391"/>
      <c r="CUO2809" s="391"/>
      <c r="CUP2809" s="391"/>
      <c r="CUQ2809" s="391"/>
      <c r="CUR2809" s="391"/>
      <c r="CUS2809" s="391"/>
      <c r="CUT2809" s="391"/>
      <c r="CUU2809" s="391"/>
      <c r="CUV2809" s="391"/>
      <c r="CUW2809" s="391"/>
      <c r="CUX2809" s="391"/>
      <c r="CUY2809" s="391"/>
      <c r="CUZ2809" s="391"/>
      <c r="CVA2809" s="391"/>
      <c r="CVB2809" s="391"/>
      <c r="CVC2809" s="391"/>
      <c r="CVD2809" s="391"/>
      <c r="CVE2809" s="391"/>
      <c r="CVF2809" s="391"/>
      <c r="CVG2809" s="391"/>
      <c r="CVH2809" s="391"/>
      <c r="CVI2809" s="391"/>
      <c r="CVJ2809" s="391"/>
      <c r="CVK2809" s="391"/>
      <c r="CVL2809" s="391"/>
      <c r="CVM2809" s="391"/>
      <c r="CVN2809" s="391"/>
      <c r="CVO2809" s="391"/>
      <c r="CVP2809" s="391"/>
      <c r="CVQ2809" s="391"/>
      <c r="CVR2809" s="391"/>
      <c r="CVS2809" s="391"/>
      <c r="CVT2809" s="391"/>
      <c r="CVU2809" s="391"/>
      <c r="CVV2809" s="391"/>
      <c r="CVW2809" s="391"/>
      <c r="CVX2809" s="391"/>
      <c r="CVY2809" s="391"/>
      <c r="CVZ2809" s="391"/>
      <c r="CWA2809" s="391"/>
      <c r="CWB2809" s="391"/>
      <c r="CWC2809" s="391"/>
      <c r="CWD2809" s="391"/>
      <c r="CWE2809" s="391"/>
      <c r="CWF2809" s="391"/>
      <c r="CWG2809" s="391"/>
      <c r="CWH2809" s="391"/>
      <c r="CWI2809" s="391"/>
      <c r="CWJ2809" s="391"/>
      <c r="CWK2809" s="391"/>
      <c r="CWL2809" s="391"/>
      <c r="CWM2809" s="391"/>
      <c r="CWN2809" s="391"/>
      <c r="CWO2809" s="391"/>
      <c r="CWP2809" s="391"/>
      <c r="CWQ2809" s="391"/>
      <c r="CWR2809" s="391"/>
      <c r="CWS2809" s="391"/>
      <c r="CWT2809" s="391"/>
      <c r="CWU2809" s="391"/>
      <c r="CWV2809" s="391"/>
      <c r="CWW2809" s="391"/>
      <c r="CWX2809" s="391"/>
      <c r="CWY2809" s="391"/>
      <c r="CWZ2809" s="391"/>
      <c r="CXA2809" s="391"/>
      <c r="CXB2809" s="391"/>
      <c r="CXC2809" s="391"/>
      <c r="CXD2809" s="391"/>
      <c r="CXE2809" s="391"/>
      <c r="CXF2809" s="391"/>
      <c r="CXG2809" s="391"/>
      <c r="CXH2809" s="391"/>
      <c r="CXI2809" s="391"/>
      <c r="CXJ2809" s="391"/>
      <c r="CXK2809" s="391"/>
      <c r="CXL2809" s="391"/>
      <c r="CXM2809" s="391"/>
      <c r="CXN2809" s="391"/>
      <c r="CXO2809" s="391"/>
      <c r="CXP2809" s="391"/>
      <c r="CXQ2809" s="391"/>
      <c r="CXR2809" s="391"/>
      <c r="CXS2809" s="391"/>
      <c r="CXT2809" s="391"/>
      <c r="CXU2809" s="391"/>
      <c r="CXV2809" s="391"/>
      <c r="CXW2809" s="391"/>
      <c r="CXX2809" s="391"/>
      <c r="CXY2809" s="391"/>
      <c r="CXZ2809" s="391"/>
      <c r="CYA2809" s="391"/>
      <c r="CYB2809" s="391"/>
      <c r="CYC2809" s="391"/>
      <c r="CYD2809" s="391"/>
      <c r="CYE2809" s="391"/>
      <c r="CYF2809" s="391"/>
      <c r="CYG2809" s="391"/>
      <c r="CYH2809" s="391"/>
      <c r="CYI2809" s="391"/>
      <c r="CYJ2809" s="391"/>
      <c r="CYK2809" s="391"/>
      <c r="CYL2809" s="391"/>
      <c r="CYM2809" s="391"/>
      <c r="CYN2809" s="391"/>
      <c r="CYO2809" s="391"/>
      <c r="CYP2809" s="391"/>
      <c r="CYQ2809" s="391"/>
      <c r="CYR2809" s="391"/>
      <c r="CYS2809" s="391"/>
      <c r="CYT2809" s="391"/>
      <c r="CYU2809" s="391"/>
      <c r="CYV2809" s="391"/>
      <c r="CYW2809" s="391"/>
      <c r="CYX2809" s="391"/>
      <c r="CYY2809" s="391"/>
      <c r="CYZ2809" s="391"/>
      <c r="CZA2809" s="391"/>
      <c r="CZB2809" s="391"/>
      <c r="CZC2809" s="391"/>
      <c r="CZD2809" s="391"/>
      <c r="CZE2809" s="391"/>
      <c r="CZF2809" s="391"/>
      <c r="CZG2809" s="391"/>
      <c r="CZH2809" s="391"/>
      <c r="CZI2809" s="391"/>
      <c r="CZJ2809" s="391"/>
      <c r="CZK2809" s="391"/>
      <c r="CZL2809" s="391"/>
      <c r="CZM2809" s="391"/>
      <c r="CZN2809" s="391"/>
      <c r="CZO2809" s="391"/>
      <c r="CZP2809" s="391"/>
      <c r="CZQ2809" s="391"/>
      <c r="CZR2809" s="391"/>
      <c r="CZS2809" s="391"/>
      <c r="CZT2809" s="391"/>
      <c r="CZU2809" s="391"/>
      <c r="CZV2809" s="391"/>
      <c r="CZW2809" s="391"/>
      <c r="CZX2809" s="391"/>
      <c r="CZY2809" s="391"/>
      <c r="CZZ2809" s="391"/>
      <c r="DAA2809" s="391"/>
      <c r="DAB2809" s="391"/>
      <c r="DAC2809" s="391"/>
      <c r="DAD2809" s="391"/>
      <c r="DAE2809" s="391"/>
      <c r="DAF2809" s="391"/>
      <c r="DAG2809" s="391"/>
      <c r="DAH2809" s="391"/>
      <c r="DAI2809" s="391"/>
      <c r="DAJ2809" s="391"/>
      <c r="DAK2809" s="391"/>
      <c r="DAL2809" s="391"/>
      <c r="DAM2809" s="391"/>
      <c r="DAN2809" s="391"/>
      <c r="DAO2809" s="391"/>
      <c r="DAP2809" s="391"/>
      <c r="DAQ2809" s="391"/>
      <c r="DAR2809" s="391"/>
      <c r="DAS2809" s="391"/>
      <c r="DAT2809" s="391"/>
      <c r="DAU2809" s="391"/>
      <c r="DAV2809" s="391"/>
      <c r="DAW2809" s="391"/>
      <c r="DAX2809" s="391"/>
      <c r="DAY2809" s="391"/>
      <c r="DAZ2809" s="391"/>
      <c r="DBA2809" s="391"/>
      <c r="DBB2809" s="391"/>
      <c r="DBC2809" s="391"/>
      <c r="DBD2809" s="391"/>
      <c r="DBE2809" s="391"/>
      <c r="DBF2809" s="391"/>
      <c r="DBG2809" s="391"/>
      <c r="DBH2809" s="391"/>
      <c r="DBI2809" s="391"/>
      <c r="DBJ2809" s="391"/>
      <c r="DBK2809" s="391"/>
      <c r="DBL2809" s="391"/>
      <c r="DBM2809" s="391"/>
      <c r="DBN2809" s="391"/>
      <c r="DBO2809" s="391"/>
      <c r="DBP2809" s="391"/>
      <c r="DBQ2809" s="391"/>
      <c r="DBR2809" s="391"/>
      <c r="DBS2809" s="391"/>
      <c r="DBT2809" s="391"/>
      <c r="DBU2809" s="391"/>
      <c r="DBV2809" s="391"/>
      <c r="DBW2809" s="391"/>
      <c r="DBX2809" s="391"/>
      <c r="DBY2809" s="391"/>
      <c r="DBZ2809" s="391"/>
      <c r="DCA2809" s="391"/>
      <c r="DCB2809" s="391"/>
      <c r="DCC2809" s="391"/>
      <c r="DCD2809" s="391"/>
      <c r="DCE2809" s="391"/>
      <c r="DCF2809" s="391"/>
      <c r="DCG2809" s="391"/>
      <c r="DCH2809" s="391"/>
      <c r="DCI2809" s="391"/>
      <c r="DCJ2809" s="391"/>
      <c r="DCK2809" s="391"/>
      <c r="DCL2809" s="391"/>
      <c r="DCM2809" s="391"/>
      <c r="DCN2809" s="391"/>
      <c r="DCO2809" s="391"/>
      <c r="DCP2809" s="391"/>
      <c r="DCQ2809" s="391"/>
      <c r="DCR2809" s="391"/>
      <c r="DCS2809" s="391"/>
      <c r="DCT2809" s="391"/>
      <c r="DCU2809" s="391"/>
      <c r="DCV2809" s="391"/>
      <c r="DCW2809" s="391"/>
      <c r="DCX2809" s="391"/>
      <c r="DCY2809" s="391"/>
      <c r="DCZ2809" s="391"/>
      <c r="DDA2809" s="391"/>
      <c r="DDB2809" s="391"/>
      <c r="DDC2809" s="391"/>
      <c r="DDD2809" s="391"/>
      <c r="DDE2809" s="391"/>
      <c r="DDF2809" s="391"/>
      <c r="DDG2809" s="391"/>
      <c r="DDH2809" s="391"/>
      <c r="DDI2809" s="391"/>
      <c r="DDJ2809" s="391"/>
      <c r="DDK2809" s="391"/>
      <c r="DDL2809" s="391"/>
      <c r="DDM2809" s="391"/>
      <c r="DDN2809" s="391"/>
      <c r="DDO2809" s="391"/>
      <c r="DDP2809" s="391"/>
      <c r="DDQ2809" s="391"/>
      <c r="DDR2809" s="391"/>
      <c r="DDS2809" s="391"/>
      <c r="DDT2809" s="391"/>
      <c r="DDU2809" s="391"/>
      <c r="DDV2809" s="391"/>
      <c r="DDW2809" s="391"/>
      <c r="DDX2809" s="391"/>
      <c r="DDY2809" s="391"/>
      <c r="DDZ2809" s="391"/>
      <c r="DEA2809" s="391"/>
      <c r="DEB2809" s="391"/>
      <c r="DEC2809" s="391"/>
      <c r="DED2809" s="391"/>
      <c r="DEE2809" s="391"/>
      <c r="DEF2809" s="391"/>
      <c r="DEG2809" s="391"/>
      <c r="DEH2809" s="391"/>
      <c r="DEI2809" s="391"/>
      <c r="DEJ2809" s="391"/>
      <c r="DEK2809" s="391"/>
      <c r="DEL2809" s="391"/>
      <c r="DEM2809" s="391"/>
      <c r="DEN2809" s="391"/>
      <c r="DEO2809" s="391"/>
      <c r="DEP2809" s="391"/>
      <c r="DEQ2809" s="391"/>
      <c r="DER2809" s="391"/>
      <c r="DES2809" s="391"/>
      <c r="DET2809" s="391"/>
      <c r="DEU2809" s="391"/>
      <c r="DEV2809" s="391"/>
      <c r="DEW2809" s="391"/>
      <c r="DEX2809" s="391"/>
      <c r="DEY2809" s="391"/>
      <c r="DEZ2809" s="391"/>
      <c r="DFA2809" s="391"/>
      <c r="DFB2809" s="391"/>
      <c r="DFC2809" s="391"/>
      <c r="DFD2809" s="391"/>
      <c r="DFE2809" s="391"/>
      <c r="DFF2809" s="391"/>
      <c r="DFG2809" s="391"/>
      <c r="DFH2809" s="391"/>
      <c r="DFI2809" s="391"/>
      <c r="DFJ2809" s="391"/>
      <c r="DFK2809" s="391"/>
      <c r="DFL2809" s="391"/>
      <c r="DFM2809" s="391"/>
      <c r="DFN2809" s="391"/>
      <c r="DFO2809" s="391"/>
      <c r="DFP2809" s="391"/>
      <c r="DFQ2809" s="391"/>
      <c r="DFR2809" s="391"/>
      <c r="DFS2809" s="391"/>
      <c r="DFT2809" s="391"/>
      <c r="DFU2809" s="391"/>
      <c r="DFV2809" s="391"/>
      <c r="DFW2809" s="391"/>
      <c r="DFX2809" s="391"/>
      <c r="DFY2809" s="391"/>
      <c r="DFZ2809" s="391"/>
      <c r="DGA2809" s="391"/>
      <c r="DGB2809" s="391"/>
      <c r="DGC2809" s="391"/>
      <c r="DGD2809" s="391"/>
      <c r="DGE2809" s="391"/>
      <c r="DGF2809" s="391"/>
      <c r="DGG2809" s="391"/>
      <c r="DGH2809" s="391"/>
      <c r="DGI2809" s="391"/>
      <c r="DGJ2809" s="391"/>
      <c r="DGK2809" s="391"/>
      <c r="DGL2809" s="391"/>
      <c r="DGM2809" s="391"/>
      <c r="DGN2809" s="391"/>
      <c r="DGO2809" s="391"/>
      <c r="DGP2809" s="391"/>
      <c r="DGQ2809" s="391"/>
      <c r="DGR2809" s="391"/>
      <c r="DGS2809" s="391"/>
      <c r="DGT2809" s="391"/>
      <c r="DGU2809" s="391"/>
      <c r="DGV2809" s="391"/>
      <c r="DGW2809" s="391"/>
      <c r="DGX2809" s="391"/>
      <c r="DGY2809" s="391"/>
      <c r="DGZ2809" s="391"/>
      <c r="DHA2809" s="391"/>
      <c r="DHB2809" s="391"/>
      <c r="DHC2809" s="391"/>
      <c r="DHD2809" s="391"/>
      <c r="DHE2809" s="391"/>
      <c r="DHF2809" s="391"/>
      <c r="DHG2809" s="391"/>
      <c r="DHH2809" s="391"/>
      <c r="DHI2809" s="391"/>
      <c r="DHJ2809" s="391"/>
      <c r="DHK2809" s="391"/>
      <c r="DHL2809" s="391"/>
      <c r="DHM2809" s="391"/>
      <c r="DHN2809" s="391"/>
      <c r="DHO2809" s="391"/>
      <c r="DHP2809" s="391"/>
      <c r="DHQ2809" s="391"/>
      <c r="DHR2809" s="391"/>
      <c r="DHS2809" s="391"/>
      <c r="DHT2809" s="391"/>
      <c r="DHU2809" s="391"/>
      <c r="DHV2809" s="391"/>
      <c r="DHW2809" s="391"/>
      <c r="DHX2809" s="391"/>
      <c r="DHY2809" s="391"/>
      <c r="DHZ2809" s="391"/>
      <c r="DIA2809" s="391"/>
      <c r="DIB2809" s="391"/>
      <c r="DIC2809" s="391"/>
      <c r="DID2809" s="391"/>
      <c r="DIE2809" s="391"/>
      <c r="DIF2809" s="391"/>
      <c r="DIG2809" s="391"/>
      <c r="DIH2809" s="391"/>
      <c r="DII2809" s="391"/>
      <c r="DIJ2809" s="391"/>
      <c r="DIK2809" s="391"/>
      <c r="DIL2809" s="391"/>
      <c r="DIM2809" s="391"/>
      <c r="DIN2809" s="391"/>
      <c r="DIO2809" s="391"/>
      <c r="DIP2809" s="391"/>
      <c r="DIQ2809" s="391"/>
      <c r="DIR2809" s="391"/>
      <c r="DIS2809" s="391"/>
      <c r="DIT2809" s="391"/>
      <c r="DIU2809" s="391"/>
      <c r="DIV2809" s="391"/>
      <c r="DIW2809" s="391"/>
      <c r="DIX2809" s="391"/>
      <c r="DIY2809" s="391"/>
      <c r="DIZ2809" s="391"/>
      <c r="DJA2809" s="391"/>
      <c r="DJB2809" s="391"/>
      <c r="DJC2809" s="391"/>
      <c r="DJD2809" s="391"/>
      <c r="DJE2809" s="391"/>
      <c r="DJF2809" s="391"/>
      <c r="DJG2809" s="391"/>
      <c r="DJH2809" s="391"/>
      <c r="DJI2809" s="391"/>
      <c r="DJJ2809" s="391"/>
      <c r="DJK2809" s="391"/>
      <c r="DJL2809" s="391"/>
      <c r="DJM2809" s="391"/>
      <c r="DJN2809" s="391"/>
      <c r="DJO2809" s="391"/>
      <c r="DJP2809" s="391"/>
      <c r="DJQ2809" s="391"/>
      <c r="DJR2809" s="391"/>
      <c r="DJS2809" s="391"/>
      <c r="DJT2809" s="391"/>
      <c r="DJU2809" s="391"/>
      <c r="DJV2809" s="391"/>
      <c r="DJW2809" s="391"/>
      <c r="DJX2809" s="391"/>
      <c r="DJY2809" s="391"/>
      <c r="DJZ2809" s="391"/>
      <c r="DKA2809" s="391"/>
      <c r="DKB2809" s="391"/>
      <c r="DKC2809" s="391"/>
      <c r="DKD2809" s="391"/>
      <c r="DKE2809" s="391"/>
      <c r="DKF2809" s="391"/>
      <c r="DKG2809" s="391"/>
      <c r="DKH2809" s="391"/>
      <c r="DKI2809" s="391"/>
      <c r="DKJ2809" s="391"/>
      <c r="DKK2809" s="391"/>
      <c r="DKL2809" s="391"/>
      <c r="DKM2809" s="391"/>
      <c r="DKN2809" s="391"/>
      <c r="DKO2809" s="391"/>
      <c r="DKP2809" s="391"/>
      <c r="DKQ2809" s="391"/>
      <c r="DKR2809" s="391"/>
      <c r="DKS2809" s="391"/>
      <c r="DKT2809" s="391"/>
      <c r="DKU2809" s="391"/>
      <c r="DKV2809" s="391"/>
      <c r="DKW2809" s="391"/>
      <c r="DKX2809" s="391"/>
      <c r="DKY2809" s="391"/>
      <c r="DKZ2809" s="391"/>
      <c r="DLA2809" s="391"/>
      <c r="DLB2809" s="391"/>
      <c r="DLC2809" s="391"/>
      <c r="DLD2809" s="391"/>
      <c r="DLE2809" s="391"/>
      <c r="DLF2809" s="391"/>
      <c r="DLG2809" s="391"/>
      <c r="DLH2809" s="391"/>
      <c r="DLI2809" s="391"/>
      <c r="DLJ2809" s="391"/>
      <c r="DLK2809" s="391"/>
      <c r="DLL2809" s="391"/>
      <c r="DLM2809" s="391"/>
      <c r="DLN2809" s="391"/>
      <c r="DLO2809" s="391"/>
      <c r="DLP2809" s="391"/>
      <c r="DLQ2809" s="391"/>
      <c r="DLR2809" s="391"/>
      <c r="DLS2809" s="391"/>
      <c r="DLT2809" s="391"/>
      <c r="DLU2809" s="391"/>
      <c r="DLV2809" s="391"/>
      <c r="DLW2809" s="391"/>
      <c r="DLX2809" s="391"/>
      <c r="DLY2809" s="391"/>
      <c r="DLZ2809" s="391"/>
      <c r="DMA2809" s="391"/>
      <c r="DMB2809" s="391"/>
      <c r="DMC2809" s="391"/>
      <c r="DMD2809" s="391"/>
      <c r="DME2809" s="391"/>
      <c r="DMF2809" s="391"/>
      <c r="DMG2809" s="391"/>
      <c r="DMH2809" s="391"/>
      <c r="DMI2809" s="391"/>
      <c r="DMJ2809" s="391"/>
      <c r="DMK2809" s="391"/>
      <c r="DML2809" s="391"/>
      <c r="DMM2809" s="391"/>
      <c r="DMN2809" s="391"/>
      <c r="DMO2809" s="391"/>
      <c r="DMP2809" s="391"/>
      <c r="DMQ2809" s="391"/>
      <c r="DMR2809" s="391"/>
      <c r="DMS2809" s="391"/>
      <c r="DMT2809" s="391"/>
      <c r="DMU2809" s="391"/>
      <c r="DMV2809" s="391"/>
      <c r="DMW2809" s="391"/>
      <c r="DMX2809" s="391"/>
      <c r="DMY2809" s="391"/>
      <c r="DMZ2809" s="391"/>
      <c r="DNA2809" s="391"/>
      <c r="DNB2809" s="391"/>
      <c r="DNC2809" s="391"/>
      <c r="DND2809" s="391"/>
      <c r="DNE2809" s="391"/>
      <c r="DNF2809" s="391"/>
      <c r="DNG2809" s="391"/>
      <c r="DNH2809" s="391"/>
      <c r="DNI2809" s="391"/>
      <c r="DNJ2809" s="391"/>
      <c r="DNK2809" s="391"/>
      <c r="DNL2809" s="391"/>
      <c r="DNM2809" s="391"/>
      <c r="DNN2809" s="391"/>
      <c r="DNO2809" s="391"/>
      <c r="DNP2809" s="391"/>
      <c r="DNQ2809" s="391"/>
      <c r="DNR2809" s="391"/>
      <c r="DNS2809" s="391"/>
      <c r="DNT2809" s="391"/>
      <c r="DNU2809" s="391"/>
      <c r="DNV2809" s="391"/>
      <c r="DNW2809" s="391"/>
      <c r="DNX2809" s="391"/>
      <c r="DNY2809" s="391"/>
      <c r="DNZ2809" s="391"/>
      <c r="DOA2809" s="391"/>
      <c r="DOB2809" s="391"/>
      <c r="DOC2809" s="391"/>
      <c r="DOD2809" s="391"/>
      <c r="DOE2809" s="391"/>
      <c r="DOF2809" s="391"/>
      <c r="DOG2809" s="391"/>
      <c r="DOH2809" s="391"/>
      <c r="DOI2809" s="391"/>
      <c r="DOJ2809" s="391"/>
      <c r="DOK2809" s="391"/>
      <c r="DOL2809" s="391"/>
      <c r="DOM2809" s="391"/>
      <c r="DON2809" s="391"/>
      <c r="DOO2809" s="391"/>
      <c r="DOP2809" s="391"/>
      <c r="DOQ2809" s="391"/>
      <c r="DOR2809" s="391"/>
      <c r="DOS2809" s="391"/>
      <c r="DOT2809" s="391"/>
      <c r="DOU2809" s="391"/>
      <c r="DOV2809" s="391"/>
      <c r="DOW2809" s="391"/>
      <c r="DOX2809" s="391"/>
      <c r="DOY2809" s="391"/>
      <c r="DOZ2809" s="391"/>
      <c r="DPA2809" s="391"/>
      <c r="DPB2809" s="391"/>
      <c r="DPC2809" s="391"/>
      <c r="DPD2809" s="391"/>
      <c r="DPE2809" s="391"/>
      <c r="DPF2809" s="391"/>
      <c r="DPG2809" s="391"/>
      <c r="DPH2809" s="391"/>
      <c r="DPI2809" s="391"/>
      <c r="DPJ2809" s="391"/>
      <c r="DPK2809" s="391"/>
      <c r="DPL2809" s="391"/>
      <c r="DPM2809" s="391"/>
      <c r="DPN2809" s="391"/>
      <c r="DPO2809" s="391"/>
      <c r="DPP2809" s="391"/>
      <c r="DPQ2809" s="391"/>
      <c r="DPR2809" s="391"/>
      <c r="DPS2809" s="391"/>
      <c r="DPT2809" s="391"/>
      <c r="DPU2809" s="391"/>
      <c r="DPV2809" s="391"/>
      <c r="DPW2809" s="391"/>
      <c r="DPX2809" s="391"/>
      <c r="DPY2809" s="391"/>
      <c r="DPZ2809" s="391"/>
      <c r="DQA2809" s="391"/>
      <c r="DQB2809" s="391"/>
      <c r="DQC2809" s="391"/>
      <c r="DQD2809" s="391"/>
      <c r="DQE2809" s="391"/>
      <c r="DQF2809" s="391"/>
      <c r="DQG2809" s="391"/>
      <c r="DQH2809" s="391"/>
      <c r="DQI2809" s="391"/>
      <c r="DQJ2809" s="391"/>
      <c r="DQK2809" s="391"/>
      <c r="DQL2809" s="391"/>
      <c r="DQM2809" s="391"/>
      <c r="DQN2809" s="391"/>
      <c r="DQO2809" s="391"/>
      <c r="DQP2809" s="391"/>
      <c r="DQQ2809" s="391"/>
      <c r="DQR2809" s="391"/>
      <c r="DQS2809" s="391"/>
      <c r="DQT2809" s="391"/>
      <c r="DQU2809" s="391"/>
      <c r="DQV2809" s="391"/>
      <c r="DQW2809" s="391"/>
      <c r="DQX2809" s="391"/>
      <c r="DQY2809" s="391"/>
      <c r="DQZ2809" s="391"/>
      <c r="DRA2809" s="391"/>
      <c r="DRB2809" s="391"/>
      <c r="DRC2809" s="391"/>
      <c r="DRD2809" s="391"/>
      <c r="DRE2809" s="391"/>
      <c r="DRF2809" s="391"/>
      <c r="DRG2809" s="391"/>
      <c r="DRH2809" s="391"/>
      <c r="DRI2809" s="391"/>
      <c r="DRJ2809" s="391"/>
      <c r="DRK2809" s="391"/>
      <c r="DRL2809" s="391"/>
      <c r="DRM2809" s="391"/>
      <c r="DRN2809" s="391"/>
      <c r="DRO2809" s="391"/>
      <c r="DRP2809" s="391"/>
      <c r="DRQ2809" s="391"/>
      <c r="DRR2809" s="391"/>
      <c r="DRS2809" s="391"/>
      <c r="DRT2809" s="391"/>
      <c r="DRU2809" s="391"/>
      <c r="DRV2809" s="391"/>
      <c r="DRW2809" s="391"/>
      <c r="DRX2809" s="391"/>
      <c r="DRY2809" s="391"/>
      <c r="DRZ2809" s="391"/>
      <c r="DSA2809" s="391"/>
      <c r="DSB2809" s="391"/>
      <c r="DSC2809" s="391"/>
      <c r="DSD2809" s="391"/>
      <c r="DSE2809" s="391"/>
      <c r="DSF2809" s="391"/>
      <c r="DSG2809" s="391"/>
      <c r="DSH2809" s="391"/>
      <c r="DSI2809" s="391"/>
      <c r="DSJ2809" s="391"/>
      <c r="DSK2809" s="391"/>
      <c r="DSL2809" s="391"/>
      <c r="DSM2809" s="391"/>
      <c r="DSN2809" s="391"/>
      <c r="DSO2809" s="391"/>
      <c r="DSP2809" s="391"/>
      <c r="DSQ2809" s="391"/>
      <c r="DSR2809" s="391"/>
      <c r="DSS2809" s="391"/>
      <c r="DST2809" s="391"/>
      <c r="DSU2809" s="391"/>
      <c r="DSV2809" s="391"/>
      <c r="DSW2809" s="391"/>
      <c r="DSX2809" s="391"/>
      <c r="DSY2809" s="391"/>
      <c r="DSZ2809" s="391"/>
      <c r="DTA2809" s="391"/>
      <c r="DTB2809" s="391"/>
      <c r="DTC2809" s="391"/>
      <c r="DTD2809" s="391"/>
      <c r="DTE2809" s="391"/>
      <c r="DTF2809" s="391"/>
      <c r="DTG2809" s="391"/>
      <c r="DTH2809" s="391"/>
      <c r="DTI2809" s="391"/>
      <c r="DTJ2809" s="391"/>
      <c r="DTK2809" s="391"/>
      <c r="DTL2809" s="391"/>
      <c r="DTM2809" s="391"/>
      <c r="DTN2809" s="391"/>
      <c r="DTO2809" s="391"/>
      <c r="DTP2809" s="391"/>
      <c r="DTQ2809" s="391"/>
      <c r="DTR2809" s="391"/>
      <c r="DTS2809" s="391"/>
      <c r="DTT2809" s="391"/>
      <c r="DTU2809" s="391"/>
      <c r="DTV2809" s="391"/>
      <c r="DTW2809" s="391"/>
      <c r="DTX2809" s="391"/>
      <c r="DTY2809" s="391"/>
      <c r="DTZ2809" s="391"/>
      <c r="DUA2809" s="391"/>
      <c r="DUB2809" s="391"/>
      <c r="DUC2809" s="391"/>
      <c r="DUD2809" s="391"/>
      <c r="DUE2809" s="391"/>
      <c r="DUF2809" s="391"/>
      <c r="DUG2809" s="391"/>
      <c r="DUH2809" s="391"/>
      <c r="DUI2809" s="391"/>
      <c r="DUJ2809" s="391"/>
      <c r="DUK2809" s="391"/>
      <c r="DUL2809" s="391"/>
      <c r="DUM2809" s="391"/>
      <c r="DUN2809" s="391"/>
      <c r="DUO2809" s="391"/>
      <c r="DUP2809" s="391"/>
      <c r="DUQ2809" s="391"/>
      <c r="DUR2809" s="391"/>
      <c r="DUS2809" s="391"/>
      <c r="DUT2809" s="391"/>
      <c r="DUU2809" s="391"/>
      <c r="DUV2809" s="391"/>
      <c r="DUW2809" s="391"/>
      <c r="DUX2809" s="391"/>
      <c r="DUY2809" s="391"/>
      <c r="DUZ2809" s="391"/>
      <c r="DVA2809" s="391"/>
      <c r="DVB2809" s="391"/>
      <c r="DVC2809" s="391"/>
      <c r="DVD2809" s="391"/>
      <c r="DVE2809" s="391"/>
      <c r="DVF2809" s="391"/>
      <c r="DVG2809" s="391"/>
      <c r="DVH2809" s="391"/>
      <c r="DVI2809" s="391"/>
      <c r="DVJ2809" s="391"/>
      <c r="DVK2809" s="391"/>
      <c r="DVL2809" s="391"/>
      <c r="DVM2809" s="391"/>
      <c r="DVN2809" s="391"/>
      <c r="DVO2809" s="391"/>
      <c r="DVP2809" s="391"/>
      <c r="DVQ2809" s="391"/>
      <c r="DVR2809" s="391"/>
      <c r="DVS2809" s="391"/>
      <c r="DVT2809" s="391"/>
      <c r="DVU2809" s="391"/>
      <c r="DVV2809" s="391"/>
      <c r="DVW2809" s="391"/>
      <c r="DVX2809" s="391"/>
      <c r="DVY2809" s="391"/>
      <c r="DVZ2809" s="391"/>
      <c r="DWA2809" s="391"/>
      <c r="DWB2809" s="391"/>
      <c r="DWC2809" s="391"/>
      <c r="DWD2809" s="391"/>
      <c r="DWE2809" s="391"/>
      <c r="DWF2809" s="391"/>
      <c r="DWG2809" s="391"/>
      <c r="DWH2809" s="391"/>
      <c r="DWI2809" s="391"/>
      <c r="DWJ2809" s="391"/>
      <c r="DWK2809" s="391"/>
      <c r="DWL2809" s="391"/>
      <c r="DWM2809" s="391"/>
      <c r="DWN2809" s="391"/>
      <c r="DWO2809" s="391"/>
      <c r="DWP2809" s="391"/>
      <c r="DWQ2809" s="391"/>
      <c r="DWR2809" s="391"/>
      <c r="DWS2809" s="391"/>
      <c r="DWT2809" s="391"/>
      <c r="DWU2809" s="391"/>
      <c r="DWV2809" s="391"/>
      <c r="DWW2809" s="391"/>
      <c r="DWX2809" s="391"/>
      <c r="DWY2809" s="391"/>
      <c r="DWZ2809" s="391"/>
      <c r="DXA2809" s="391"/>
      <c r="DXB2809" s="391"/>
      <c r="DXC2809" s="391"/>
      <c r="DXD2809" s="391"/>
      <c r="DXE2809" s="391"/>
      <c r="DXF2809" s="391"/>
      <c r="DXG2809" s="391"/>
      <c r="DXH2809" s="391"/>
      <c r="DXI2809" s="391"/>
      <c r="DXJ2809" s="391"/>
      <c r="DXK2809" s="391"/>
      <c r="DXL2809" s="391"/>
      <c r="DXM2809" s="391"/>
      <c r="DXN2809" s="391"/>
      <c r="DXO2809" s="391"/>
      <c r="DXP2809" s="391"/>
      <c r="DXQ2809" s="391"/>
      <c r="DXR2809" s="391"/>
      <c r="DXS2809" s="391"/>
      <c r="DXT2809" s="391"/>
      <c r="DXU2809" s="391"/>
      <c r="DXV2809" s="391"/>
      <c r="DXW2809" s="391"/>
      <c r="DXX2809" s="391"/>
      <c r="DXY2809" s="391"/>
      <c r="DXZ2809" s="391"/>
      <c r="DYA2809" s="391"/>
      <c r="DYB2809" s="391"/>
      <c r="DYC2809" s="391"/>
      <c r="DYD2809" s="391"/>
      <c r="DYE2809" s="391"/>
      <c r="DYF2809" s="391"/>
      <c r="DYG2809" s="391"/>
      <c r="DYH2809" s="391"/>
      <c r="DYI2809" s="391"/>
      <c r="DYJ2809" s="391"/>
      <c r="DYK2809" s="391"/>
      <c r="DYL2809" s="391"/>
      <c r="DYM2809" s="391"/>
      <c r="DYN2809" s="391"/>
      <c r="DYO2809" s="391"/>
      <c r="DYP2809" s="391"/>
      <c r="DYQ2809" s="391"/>
      <c r="DYR2809" s="391"/>
      <c r="DYS2809" s="391"/>
      <c r="DYT2809" s="391"/>
      <c r="DYU2809" s="391"/>
      <c r="DYV2809" s="391"/>
      <c r="DYW2809" s="391"/>
      <c r="DYX2809" s="391"/>
      <c r="DYY2809" s="391"/>
      <c r="DYZ2809" s="391"/>
      <c r="DZA2809" s="391"/>
      <c r="DZB2809" s="391"/>
      <c r="DZC2809" s="391"/>
      <c r="DZD2809" s="391"/>
      <c r="DZE2809" s="391"/>
      <c r="DZF2809" s="391"/>
      <c r="DZG2809" s="391"/>
      <c r="DZH2809" s="391"/>
      <c r="DZI2809" s="391"/>
      <c r="DZJ2809" s="391"/>
      <c r="DZK2809" s="391"/>
      <c r="DZL2809" s="391"/>
      <c r="DZM2809" s="391"/>
      <c r="DZN2809" s="391"/>
      <c r="DZO2809" s="391"/>
      <c r="DZP2809" s="391"/>
      <c r="DZQ2809" s="391"/>
      <c r="DZR2809" s="391"/>
      <c r="DZS2809" s="391"/>
      <c r="DZT2809" s="391"/>
      <c r="DZU2809" s="391"/>
      <c r="DZV2809" s="391"/>
      <c r="DZW2809" s="391"/>
      <c r="DZX2809" s="391"/>
      <c r="DZY2809" s="391"/>
      <c r="DZZ2809" s="391"/>
      <c r="EAA2809" s="391"/>
      <c r="EAB2809" s="391"/>
      <c r="EAC2809" s="391"/>
      <c r="EAD2809" s="391"/>
      <c r="EAE2809" s="391"/>
      <c r="EAF2809" s="391"/>
      <c r="EAG2809" s="391"/>
      <c r="EAH2809" s="391"/>
      <c r="EAI2809" s="391"/>
      <c r="EAJ2809" s="391"/>
      <c r="EAK2809" s="391"/>
      <c r="EAL2809" s="391"/>
      <c r="EAM2809" s="391"/>
      <c r="EAN2809" s="391"/>
      <c r="EAO2809" s="391"/>
      <c r="EAP2809" s="391"/>
      <c r="EAQ2809" s="391"/>
      <c r="EAR2809" s="391"/>
      <c r="EAS2809" s="391"/>
      <c r="EAT2809" s="391"/>
      <c r="EAU2809" s="391"/>
      <c r="EAV2809" s="391"/>
      <c r="EAW2809" s="391"/>
      <c r="EAX2809" s="391"/>
      <c r="EAY2809" s="391"/>
      <c r="EAZ2809" s="391"/>
      <c r="EBA2809" s="391"/>
      <c r="EBB2809" s="391"/>
      <c r="EBC2809" s="391"/>
      <c r="EBD2809" s="391"/>
      <c r="EBE2809" s="391"/>
      <c r="EBF2809" s="391"/>
      <c r="EBG2809" s="391"/>
      <c r="EBH2809" s="391"/>
      <c r="EBI2809" s="391"/>
      <c r="EBJ2809" s="391"/>
      <c r="EBK2809" s="391"/>
      <c r="EBL2809" s="391"/>
      <c r="EBM2809" s="391"/>
      <c r="EBN2809" s="391"/>
      <c r="EBO2809" s="391"/>
      <c r="EBP2809" s="391"/>
      <c r="EBQ2809" s="391"/>
      <c r="EBR2809" s="391"/>
      <c r="EBS2809" s="391"/>
      <c r="EBT2809" s="391"/>
      <c r="EBU2809" s="391"/>
      <c r="EBV2809" s="391"/>
      <c r="EBW2809" s="391"/>
      <c r="EBX2809" s="391"/>
      <c r="EBY2809" s="391"/>
      <c r="EBZ2809" s="391"/>
      <c r="ECA2809" s="391"/>
      <c r="ECB2809" s="391"/>
      <c r="ECC2809" s="391"/>
      <c r="ECD2809" s="391"/>
      <c r="ECE2809" s="391"/>
      <c r="ECF2809" s="391"/>
      <c r="ECG2809" s="391"/>
      <c r="ECH2809" s="391"/>
      <c r="ECI2809" s="391"/>
      <c r="ECJ2809" s="391"/>
      <c r="ECK2809" s="391"/>
      <c r="ECL2809" s="391"/>
      <c r="ECM2809" s="391"/>
      <c r="ECN2809" s="391"/>
      <c r="ECO2809" s="391"/>
      <c r="ECP2809" s="391"/>
      <c r="ECQ2809" s="391"/>
      <c r="ECR2809" s="391"/>
      <c r="ECS2809" s="391"/>
      <c r="ECT2809" s="391"/>
      <c r="ECU2809" s="391"/>
      <c r="ECV2809" s="391"/>
      <c r="ECW2809" s="391"/>
      <c r="ECX2809" s="391"/>
      <c r="ECY2809" s="391"/>
      <c r="ECZ2809" s="391"/>
      <c r="EDA2809" s="391"/>
      <c r="EDB2809" s="391"/>
      <c r="EDC2809" s="391"/>
      <c r="EDD2809" s="391"/>
      <c r="EDE2809" s="391"/>
      <c r="EDF2809" s="391"/>
      <c r="EDG2809" s="391"/>
      <c r="EDH2809" s="391"/>
      <c r="EDI2809" s="391"/>
      <c r="EDJ2809" s="391"/>
      <c r="EDK2809" s="391"/>
      <c r="EDL2809" s="391"/>
      <c r="EDM2809" s="391"/>
      <c r="EDN2809" s="391"/>
      <c r="EDO2809" s="391"/>
      <c r="EDP2809" s="391"/>
      <c r="EDQ2809" s="391"/>
      <c r="EDR2809" s="391"/>
      <c r="EDS2809" s="391"/>
      <c r="EDT2809" s="391"/>
      <c r="EDU2809" s="391"/>
      <c r="EDV2809" s="391"/>
      <c r="EDW2809" s="391"/>
      <c r="EDX2809" s="391"/>
      <c r="EDY2809" s="391"/>
      <c r="EDZ2809" s="391"/>
      <c r="EEA2809" s="391"/>
      <c r="EEB2809" s="391"/>
      <c r="EEC2809" s="391"/>
      <c r="EED2809" s="391"/>
      <c r="EEE2809" s="391"/>
      <c r="EEF2809" s="391"/>
      <c r="EEG2809" s="391"/>
      <c r="EEH2809" s="391"/>
      <c r="EEI2809" s="391"/>
      <c r="EEJ2809" s="391"/>
      <c r="EEK2809" s="391"/>
      <c r="EEL2809" s="391"/>
      <c r="EEM2809" s="391"/>
      <c r="EEN2809" s="391"/>
      <c r="EEO2809" s="391"/>
      <c r="EEP2809" s="391"/>
      <c r="EEQ2809" s="391"/>
      <c r="EER2809" s="391"/>
      <c r="EES2809" s="391"/>
      <c r="EET2809" s="391"/>
      <c r="EEU2809" s="391"/>
      <c r="EEV2809" s="391"/>
      <c r="EEW2809" s="391"/>
      <c r="EEX2809" s="391"/>
      <c r="EEY2809" s="391"/>
      <c r="EEZ2809" s="391"/>
      <c r="EFA2809" s="391"/>
      <c r="EFB2809" s="391"/>
      <c r="EFC2809" s="391"/>
      <c r="EFD2809" s="391"/>
      <c r="EFE2809" s="391"/>
      <c r="EFF2809" s="391"/>
      <c r="EFG2809" s="391"/>
      <c r="EFH2809" s="391"/>
      <c r="EFI2809" s="391"/>
      <c r="EFJ2809" s="391"/>
      <c r="EFK2809" s="391"/>
      <c r="EFL2809" s="391"/>
      <c r="EFM2809" s="391"/>
      <c r="EFN2809" s="391"/>
      <c r="EFO2809" s="391"/>
      <c r="EFP2809" s="391"/>
      <c r="EFQ2809" s="391"/>
      <c r="EFR2809" s="391"/>
      <c r="EFS2809" s="391"/>
      <c r="EFT2809" s="391"/>
      <c r="EFU2809" s="391"/>
      <c r="EFV2809" s="391"/>
      <c r="EFW2809" s="391"/>
      <c r="EFX2809" s="391"/>
      <c r="EFY2809" s="391"/>
      <c r="EFZ2809" s="391"/>
      <c r="EGA2809" s="391"/>
      <c r="EGB2809" s="391"/>
      <c r="EGC2809" s="391"/>
      <c r="EGD2809" s="391"/>
      <c r="EGE2809" s="391"/>
      <c r="EGF2809" s="391"/>
      <c r="EGG2809" s="391"/>
      <c r="EGH2809" s="391"/>
      <c r="EGI2809" s="391"/>
      <c r="EGJ2809" s="391"/>
      <c r="EGK2809" s="391"/>
      <c r="EGL2809" s="391"/>
      <c r="EGM2809" s="391"/>
      <c r="EGN2809" s="391"/>
      <c r="EGO2809" s="391"/>
      <c r="EGP2809" s="391"/>
      <c r="EGQ2809" s="391"/>
      <c r="EGR2809" s="391"/>
      <c r="EGS2809" s="391"/>
      <c r="EGT2809" s="391"/>
      <c r="EGU2809" s="391"/>
      <c r="EGV2809" s="391"/>
      <c r="EGW2809" s="391"/>
      <c r="EGX2809" s="391"/>
      <c r="EGY2809" s="391"/>
      <c r="EGZ2809" s="391"/>
      <c r="EHA2809" s="391"/>
      <c r="EHB2809" s="391"/>
      <c r="EHC2809" s="391"/>
      <c r="EHD2809" s="391"/>
      <c r="EHE2809" s="391"/>
      <c r="EHF2809" s="391"/>
      <c r="EHG2809" s="391"/>
      <c r="EHH2809" s="391"/>
      <c r="EHI2809" s="391"/>
      <c r="EHJ2809" s="391"/>
      <c r="EHK2809" s="391"/>
      <c r="EHL2809" s="391"/>
      <c r="EHM2809" s="391"/>
      <c r="EHN2809" s="391"/>
      <c r="EHO2809" s="391"/>
      <c r="EHP2809" s="391"/>
      <c r="EHQ2809" s="391"/>
      <c r="EHR2809" s="391"/>
      <c r="EHS2809" s="391"/>
      <c r="EHT2809" s="391"/>
      <c r="EHU2809" s="391"/>
      <c r="EHV2809" s="391"/>
      <c r="EHW2809" s="391"/>
      <c r="EHX2809" s="391"/>
      <c r="EHY2809" s="391"/>
      <c r="EHZ2809" s="391"/>
      <c r="EIA2809" s="391"/>
      <c r="EIB2809" s="391"/>
      <c r="EIC2809" s="391"/>
      <c r="EID2809" s="391"/>
      <c r="EIE2809" s="391"/>
      <c r="EIF2809" s="391"/>
      <c r="EIG2809" s="391"/>
      <c r="EIH2809" s="391"/>
      <c r="EII2809" s="391"/>
      <c r="EIJ2809" s="391"/>
      <c r="EIK2809" s="391"/>
      <c r="EIL2809" s="391"/>
      <c r="EIM2809" s="391"/>
      <c r="EIN2809" s="391"/>
      <c r="EIO2809" s="391"/>
      <c r="EIP2809" s="391"/>
      <c r="EIQ2809" s="391"/>
      <c r="EIR2809" s="391"/>
      <c r="EIS2809" s="391"/>
      <c r="EIT2809" s="391"/>
      <c r="EIU2809" s="391"/>
      <c r="EIV2809" s="391"/>
      <c r="EIW2809" s="391"/>
      <c r="EIX2809" s="391"/>
      <c r="EIY2809" s="391"/>
      <c r="EIZ2809" s="391"/>
      <c r="EJA2809" s="391"/>
      <c r="EJB2809" s="391"/>
      <c r="EJC2809" s="391"/>
      <c r="EJD2809" s="391"/>
      <c r="EJE2809" s="391"/>
      <c r="EJF2809" s="391"/>
      <c r="EJG2809" s="391"/>
      <c r="EJH2809" s="391"/>
      <c r="EJI2809" s="391"/>
      <c r="EJJ2809" s="391"/>
      <c r="EJK2809" s="391"/>
      <c r="EJL2809" s="391"/>
      <c r="EJM2809" s="391"/>
      <c r="EJN2809" s="391"/>
      <c r="EJO2809" s="391"/>
      <c r="EJP2809" s="391"/>
      <c r="EJQ2809" s="391"/>
      <c r="EJR2809" s="391"/>
      <c r="EJS2809" s="391"/>
      <c r="EJT2809" s="391"/>
      <c r="EJU2809" s="391"/>
      <c r="EJV2809" s="391"/>
      <c r="EJW2809" s="391"/>
      <c r="EJX2809" s="391"/>
      <c r="EJY2809" s="391"/>
      <c r="EJZ2809" s="391"/>
      <c r="EKA2809" s="391"/>
      <c r="EKB2809" s="391"/>
      <c r="EKC2809" s="391"/>
      <c r="EKD2809" s="391"/>
      <c r="EKE2809" s="391"/>
      <c r="EKF2809" s="391"/>
      <c r="EKG2809" s="391"/>
      <c r="EKH2809" s="391"/>
      <c r="EKI2809" s="391"/>
      <c r="EKJ2809" s="391"/>
      <c r="EKK2809" s="391"/>
      <c r="EKL2809" s="391"/>
      <c r="EKM2809" s="391"/>
      <c r="EKN2809" s="391"/>
      <c r="EKO2809" s="391"/>
      <c r="EKP2809" s="391"/>
      <c r="EKQ2809" s="391"/>
      <c r="EKR2809" s="391"/>
      <c r="EKS2809" s="391"/>
      <c r="EKT2809" s="391"/>
      <c r="EKU2809" s="391"/>
      <c r="EKV2809" s="391"/>
      <c r="EKW2809" s="391"/>
      <c r="EKX2809" s="391"/>
      <c r="EKY2809" s="391"/>
      <c r="EKZ2809" s="391"/>
      <c r="ELA2809" s="391"/>
      <c r="ELB2809" s="391"/>
      <c r="ELC2809" s="391"/>
      <c r="ELD2809" s="391"/>
      <c r="ELE2809" s="391"/>
      <c r="ELF2809" s="391"/>
      <c r="ELG2809" s="391"/>
      <c r="ELH2809" s="391"/>
      <c r="ELI2809" s="391"/>
      <c r="ELJ2809" s="391"/>
      <c r="ELK2809" s="391"/>
      <c r="ELL2809" s="391"/>
      <c r="ELM2809" s="391"/>
      <c r="ELN2809" s="391"/>
      <c r="ELO2809" s="391"/>
      <c r="ELP2809" s="391"/>
      <c r="ELQ2809" s="391"/>
      <c r="ELR2809" s="391"/>
      <c r="ELS2809" s="391"/>
      <c r="ELT2809" s="391"/>
      <c r="ELU2809" s="391"/>
      <c r="ELV2809" s="391"/>
      <c r="ELW2809" s="391"/>
      <c r="ELX2809" s="391"/>
      <c r="ELY2809" s="391"/>
      <c r="ELZ2809" s="391"/>
      <c r="EMA2809" s="391"/>
      <c r="EMB2809" s="391"/>
      <c r="EMC2809" s="391"/>
      <c r="EMD2809" s="391"/>
      <c r="EME2809" s="391"/>
      <c r="EMF2809" s="391"/>
      <c r="EMG2809" s="391"/>
      <c r="EMH2809" s="391"/>
      <c r="EMI2809" s="391"/>
      <c r="EMJ2809" s="391"/>
      <c r="EMK2809" s="391"/>
      <c r="EML2809" s="391"/>
      <c r="EMM2809" s="391"/>
      <c r="EMN2809" s="391"/>
      <c r="EMO2809" s="391"/>
      <c r="EMP2809" s="391"/>
      <c r="EMQ2809" s="391"/>
      <c r="EMR2809" s="391"/>
      <c r="EMS2809" s="391"/>
      <c r="EMT2809" s="391"/>
      <c r="EMU2809" s="391"/>
      <c r="EMV2809" s="391"/>
      <c r="EMW2809" s="391"/>
      <c r="EMX2809" s="391"/>
      <c r="EMY2809" s="391"/>
      <c r="EMZ2809" s="391"/>
      <c r="ENA2809" s="391"/>
      <c r="ENB2809" s="391"/>
      <c r="ENC2809" s="391"/>
      <c r="END2809" s="391"/>
      <c r="ENE2809" s="391"/>
      <c r="ENF2809" s="391"/>
      <c r="ENG2809" s="391"/>
      <c r="ENH2809" s="391"/>
      <c r="ENI2809" s="391"/>
      <c r="ENJ2809" s="391"/>
      <c r="ENK2809" s="391"/>
      <c r="ENL2809" s="391"/>
      <c r="ENM2809" s="391"/>
      <c r="ENN2809" s="391"/>
      <c r="ENO2809" s="391"/>
      <c r="ENP2809" s="391"/>
      <c r="ENQ2809" s="391"/>
      <c r="ENR2809" s="391"/>
      <c r="ENS2809" s="391"/>
      <c r="ENT2809" s="391"/>
      <c r="ENU2809" s="391"/>
      <c r="ENV2809" s="391"/>
      <c r="ENW2809" s="391"/>
      <c r="ENX2809" s="391"/>
      <c r="ENY2809" s="391"/>
      <c r="ENZ2809" s="391"/>
      <c r="EOA2809" s="391"/>
      <c r="EOB2809" s="391"/>
      <c r="EOC2809" s="391"/>
      <c r="EOD2809" s="391"/>
      <c r="EOE2809" s="391"/>
      <c r="EOF2809" s="391"/>
      <c r="EOG2809" s="391"/>
      <c r="EOH2809" s="391"/>
      <c r="EOI2809" s="391"/>
      <c r="EOJ2809" s="391"/>
      <c r="EOK2809" s="391"/>
      <c r="EOL2809" s="391"/>
      <c r="EOM2809" s="391"/>
      <c r="EON2809" s="391"/>
      <c r="EOO2809" s="391"/>
      <c r="EOP2809" s="391"/>
      <c r="EOQ2809" s="391"/>
      <c r="EOR2809" s="391"/>
      <c r="EOS2809" s="391"/>
      <c r="EOT2809" s="391"/>
      <c r="EOU2809" s="391"/>
      <c r="EOV2809" s="391"/>
      <c r="EOW2809" s="391"/>
      <c r="EOX2809" s="391"/>
      <c r="EOY2809" s="391"/>
      <c r="EOZ2809" s="391"/>
      <c r="EPA2809" s="391"/>
      <c r="EPB2809" s="391"/>
      <c r="EPC2809" s="391"/>
      <c r="EPD2809" s="391"/>
      <c r="EPE2809" s="391"/>
      <c r="EPF2809" s="391"/>
      <c r="EPG2809" s="391"/>
      <c r="EPH2809" s="391"/>
      <c r="EPI2809" s="391"/>
      <c r="EPJ2809" s="391"/>
      <c r="EPK2809" s="391"/>
      <c r="EPL2809" s="391"/>
      <c r="EPM2809" s="391"/>
      <c r="EPN2809" s="391"/>
      <c r="EPO2809" s="391"/>
      <c r="EPP2809" s="391"/>
      <c r="EPQ2809" s="391"/>
      <c r="EPR2809" s="391"/>
      <c r="EPS2809" s="391"/>
      <c r="EPT2809" s="391"/>
      <c r="EPU2809" s="391"/>
      <c r="EPV2809" s="391"/>
      <c r="EPW2809" s="391"/>
      <c r="EPX2809" s="391"/>
      <c r="EPY2809" s="391"/>
      <c r="EPZ2809" s="391"/>
      <c r="EQA2809" s="391"/>
      <c r="EQB2809" s="391"/>
      <c r="EQC2809" s="391"/>
      <c r="EQD2809" s="391"/>
      <c r="EQE2809" s="391"/>
      <c r="EQF2809" s="391"/>
      <c r="EQG2809" s="391"/>
      <c r="EQH2809" s="391"/>
      <c r="EQI2809" s="391"/>
      <c r="EQJ2809" s="391"/>
      <c r="EQK2809" s="391"/>
      <c r="EQL2809" s="391"/>
      <c r="EQM2809" s="391"/>
      <c r="EQN2809" s="391"/>
      <c r="EQO2809" s="391"/>
      <c r="EQP2809" s="391"/>
      <c r="EQQ2809" s="391"/>
      <c r="EQR2809" s="391"/>
      <c r="EQS2809" s="391"/>
      <c r="EQT2809" s="391"/>
      <c r="EQU2809" s="391"/>
      <c r="EQV2809" s="391"/>
      <c r="EQW2809" s="391"/>
      <c r="EQX2809" s="391"/>
      <c r="EQY2809" s="391"/>
      <c r="EQZ2809" s="391"/>
      <c r="ERA2809" s="391"/>
      <c r="ERB2809" s="391"/>
      <c r="ERC2809" s="391"/>
      <c r="ERD2809" s="391"/>
      <c r="ERE2809" s="391"/>
      <c r="ERF2809" s="391"/>
      <c r="ERG2809" s="391"/>
      <c r="ERH2809" s="391"/>
      <c r="ERI2809" s="391"/>
      <c r="ERJ2809" s="391"/>
      <c r="ERK2809" s="391"/>
      <c r="ERL2809" s="391"/>
      <c r="ERM2809" s="391"/>
      <c r="ERN2809" s="391"/>
      <c r="ERO2809" s="391"/>
      <c r="ERP2809" s="391"/>
      <c r="ERQ2809" s="391"/>
      <c r="ERR2809" s="391"/>
      <c r="ERS2809" s="391"/>
      <c r="ERT2809" s="391"/>
      <c r="ERU2809" s="391"/>
      <c r="ERV2809" s="391"/>
      <c r="ERW2809" s="391"/>
      <c r="ERX2809" s="391"/>
      <c r="ERY2809" s="391"/>
      <c r="ERZ2809" s="391"/>
      <c r="ESA2809" s="391"/>
      <c r="ESB2809" s="391"/>
      <c r="ESC2809" s="391"/>
      <c r="ESD2809" s="391"/>
      <c r="ESE2809" s="391"/>
      <c r="ESF2809" s="391"/>
      <c r="ESG2809" s="391"/>
      <c r="ESH2809" s="391"/>
      <c r="ESI2809" s="391"/>
      <c r="ESJ2809" s="391"/>
      <c r="ESK2809" s="391"/>
      <c r="ESL2809" s="391"/>
      <c r="ESM2809" s="391"/>
      <c r="ESN2809" s="391"/>
      <c r="ESO2809" s="391"/>
      <c r="ESP2809" s="391"/>
      <c r="ESQ2809" s="391"/>
      <c r="ESR2809" s="391"/>
      <c r="ESS2809" s="391"/>
      <c r="EST2809" s="391"/>
      <c r="ESU2809" s="391"/>
      <c r="ESV2809" s="391"/>
      <c r="ESW2809" s="391"/>
      <c r="ESX2809" s="391"/>
      <c r="ESY2809" s="391"/>
      <c r="ESZ2809" s="391"/>
      <c r="ETA2809" s="391"/>
      <c r="ETB2809" s="391"/>
      <c r="ETC2809" s="391"/>
      <c r="ETD2809" s="391"/>
      <c r="ETE2809" s="391"/>
      <c r="ETF2809" s="391"/>
      <c r="ETG2809" s="391"/>
      <c r="ETH2809" s="391"/>
      <c r="ETI2809" s="391"/>
      <c r="ETJ2809" s="391"/>
      <c r="ETK2809" s="391"/>
      <c r="ETL2809" s="391"/>
      <c r="ETM2809" s="391"/>
      <c r="ETN2809" s="391"/>
      <c r="ETO2809" s="391"/>
      <c r="ETP2809" s="391"/>
      <c r="ETQ2809" s="391"/>
      <c r="ETR2809" s="391"/>
      <c r="ETS2809" s="391"/>
      <c r="ETT2809" s="391"/>
      <c r="ETU2809" s="391"/>
      <c r="ETV2809" s="391"/>
      <c r="ETW2809" s="391"/>
      <c r="ETX2809" s="391"/>
      <c r="ETY2809" s="391"/>
      <c r="ETZ2809" s="391"/>
      <c r="EUA2809" s="391"/>
      <c r="EUB2809" s="391"/>
      <c r="EUC2809" s="391"/>
      <c r="EUD2809" s="391"/>
      <c r="EUE2809" s="391"/>
      <c r="EUF2809" s="391"/>
      <c r="EUG2809" s="391"/>
      <c r="EUH2809" s="391"/>
      <c r="EUI2809" s="391"/>
      <c r="EUJ2809" s="391"/>
      <c r="EUK2809" s="391"/>
      <c r="EUL2809" s="391"/>
      <c r="EUM2809" s="391"/>
      <c r="EUN2809" s="391"/>
      <c r="EUO2809" s="391"/>
      <c r="EUP2809" s="391"/>
      <c r="EUQ2809" s="391"/>
      <c r="EUR2809" s="391"/>
      <c r="EUS2809" s="391"/>
      <c r="EUT2809" s="391"/>
      <c r="EUU2809" s="391"/>
      <c r="EUV2809" s="391"/>
      <c r="EUW2809" s="391"/>
      <c r="EUX2809" s="391"/>
      <c r="EUY2809" s="391"/>
      <c r="EUZ2809" s="391"/>
      <c r="EVA2809" s="391"/>
      <c r="EVB2809" s="391"/>
      <c r="EVC2809" s="391"/>
      <c r="EVD2809" s="391"/>
      <c r="EVE2809" s="391"/>
      <c r="EVF2809" s="391"/>
      <c r="EVG2809" s="391"/>
      <c r="EVH2809" s="391"/>
      <c r="EVI2809" s="391"/>
      <c r="EVJ2809" s="391"/>
      <c r="EVK2809" s="391"/>
      <c r="EVL2809" s="391"/>
      <c r="EVM2809" s="391"/>
      <c r="EVN2809" s="391"/>
      <c r="EVO2809" s="391"/>
      <c r="EVP2809" s="391"/>
      <c r="EVQ2809" s="391"/>
      <c r="EVR2809" s="391"/>
      <c r="EVS2809" s="391"/>
      <c r="EVT2809" s="391"/>
      <c r="EVU2809" s="391"/>
      <c r="EVV2809" s="391"/>
      <c r="EVW2809" s="391"/>
      <c r="EVX2809" s="391"/>
      <c r="EVY2809" s="391"/>
      <c r="EVZ2809" s="391"/>
      <c r="EWA2809" s="391"/>
      <c r="EWB2809" s="391"/>
      <c r="EWC2809" s="391"/>
      <c r="EWD2809" s="391"/>
      <c r="EWE2809" s="391"/>
      <c r="EWF2809" s="391"/>
      <c r="EWG2809" s="391"/>
      <c r="EWH2809" s="391"/>
      <c r="EWI2809" s="391"/>
      <c r="EWJ2809" s="391"/>
      <c r="EWK2809" s="391"/>
      <c r="EWL2809" s="391"/>
      <c r="EWM2809" s="391"/>
      <c r="EWN2809" s="391"/>
      <c r="EWO2809" s="391"/>
      <c r="EWP2809" s="391"/>
      <c r="EWQ2809" s="391"/>
      <c r="EWR2809" s="391"/>
      <c r="EWS2809" s="391"/>
      <c r="EWT2809" s="391"/>
      <c r="EWU2809" s="391"/>
      <c r="EWV2809" s="391"/>
      <c r="EWW2809" s="391"/>
      <c r="EWX2809" s="391"/>
      <c r="EWY2809" s="391"/>
      <c r="EWZ2809" s="391"/>
      <c r="EXA2809" s="391"/>
      <c r="EXB2809" s="391"/>
      <c r="EXC2809" s="391"/>
      <c r="EXD2809" s="391"/>
      <c r="EXE2809" s="391"/>
      <c r="EXF2809" s="391"/>
      <c r="EXG2809" s="391"/>
      <c r="EXH2809" s="391"/>
      <c r="EXI2809" s="391"/>
      <c r="EXJ2809" s="391"/>
      <c r="EXK2809" s="391"/>
      <c r="EXL2809" s="391"/>
      <c r="EXM2809" s="391"/>
      <c r="EXN2809" s="391"/>
      <c r="EXO2809" s="391"/>
      <c r="EXP2809" s="391"/>
      <c r="EXQ2809" s="391"/>
      <c r="EXR2809" s="391"/>
      <c r="EXS2809" s="391"/>
      <c r="EXT2809" s="391"/>
      <c r="EXU2809" s="391"/>
      <c r="EXV2809" s="391"/>
      <c r="EXW2809" s="391"/>
      <c r="EXX2809" s="391"/>
      <c r="EXY2809" s="391"/>
      <c r="EXZ2809" s="391"/>
      <c r="EYA2809" s="391"/>
      <c r="EYB2809" s="391"/>
      <c r="EYC2809" s="391"/>
      <c r="EYD2809" s="391"/>
      <c r="EYE2809" s="391"/>
      <c r="EYF2809" s="391"/>
      <c r="EYG2809" s="391"/>
      <c r="EYH2809" s="391"/>
      <c r="EYI2809" s="391"/>
      <c r="EYJ2809" s="391"/>
      <c r="EYK2809" s="391"/>
      <c r="EYL2809" s="391"/>
      <c r="EYM2809" s="391"/>
      <c r="EYN2809" s="391"/>
      <c r="EYO2809" s="391"/>
      <c r="EYP2809" s="391"/>
      <c r="EYQ2809" s="391"/>
      <c r="EYR2809" s="391"/>
      <c r="EYS2809" s="391"/>
      <c r="EYT2809" s="391"/>
      <c r="EYU2809" s="391"/>
      <c r="EYV2809" s="391"/>
      <c r="EYW2809" s="391"/>
      <c r="EYX2809" s="391"/>
      <c r="EYY2809" s="391"/>
      <c r="EYZ2809" s="391"/>
      <c r="EZA2809" s="391"/>
      <c r="EZB2809" s="391"/>
      <c r="EZC2809" s="391"/>
      <c r="EZD2809" s="391"/>
      <c r="EZE2809" s="391"/>
      <c r="EZF2809" s="391"/>
      <c r="EZG2809" s="391"/>
      <c r="EZH2809" s="391"/>
      <c r="EZI2809" s="391"/>
      <c r="EZJ2809" s="391"/>
      <c r="EZK2809" s="391"/>
      <c r="EZL2809" s="391"/>
      <c r="EZM2809" s="391"/>
      <c r="EZN2809" s="391"/>
      <c r="EZO2809" s="391"/>
      <c r="EZP2809" s="391"/>
      <c r="EZQ2809" s="391"/>
      <c r="EZR2809" s="391"/>
      <c r="EZS2809" s="391"/>
      <c r="EZT2809" s="391"/>
      <c r="EZU2809" s="391"/>
      <c r="EZV2809" s="391"/>
      <c r="EZW2809" s="391"/>
      <c r="EZX2809" s="391"/>
      <c r="EZY2809" s="391"/>
      <c r="EZZ2809" s="391"/>
      <c r="FAA2809" s="391"/>
      <c r="FAB2809" s="391"/>
      <c r="FAC2809" s="391"/>
      <c r="FAD2809" s="391"/>
      <c r="FAE2809" s="391"/>
      <c r="FAF2809" s="391"/>
      <c r="FAG2809" s="391"/>
      <c r="FAH2809" s="391"/>
      <c r="FAI2809" s="391"/>
      <c r="FAJ2809" s="391"/>
      <c r="FAK2809" s="391"/>
      <c r="FAL2809" s="391"/>
      <c r="FAM2809" s="391"/>
      <c r="FAN2809" s="391"/>
      <c r="FAO2809" s="391"/>
      <c r="FAP2809" s="391"/>
      <c r="FAQ2809" s="391"/>
      <c r="FAR2809" s="391"/>
      <c r="FAS2809" s="391"/>
      <c r="FAT2809" s="391"/>
      <c r="FAU2809" s="391"/>
      <c r="FAV2809" s="391"/>
      <c r="FAW2809" s="391"/>
      <c r="FAX2809" s="391"/>
      <c r="FAY2809" s="391"/>
      <c r="FAZ2809" s="391"/>
      <c r="FBA2809" s="391"/>
      <c r="FBB2809" s="391"/>
      <c r="FBC2809" s="391"/>
      <c r="FBD2809" s="391"/>
      <c r="FBE2809" s="391"/>
      <c r="FBF2809" s="391"/>
      <c r="FBG2809" s="391"/>
      <c r="FBH2809" s="391"/>
      <c r="FBI2809" s="391"/>
      <c r="FBJ2809" s="391"/>
      <c r="FBK2809" s="391"/>
      <c r="FBL2809" s="391"/>
      <c r="FBM2809" s="391"/>
      <c r="FBN2809" s="391"/>
      <c r="FBO2809" s="391"/>
      <c r="FBP2809" s="391"/>
      <c r="FBQ2809" s="391"/>
      <c r="FBR2809" s="391"/>
      <c r="FBS2809" s="391"/>
      <c r="FBT2809" s="391"/>
      <c r="FBU2809" s="391"/>
      <c r="FBV2809" s="391"/>
      <c r="FBW2809" s="391"/>
      <c r="FBX2809" s="391"/>
      <c r="FBY2809" s="391"/>
      <c r="FBZ2809" s="391"/>
      <c r="FCA2809" s="391"/>
      <c r="FCB2809" s="391"/>
      <c r="FCC2809" s="391"/>
      <c r="FCD2809" s="391"/>
      <c r="FCE2809" s="391"/>
      <c r="FCF2809" s="391"/>
      <c r="FCG2809" s="391"/>
      <c r="FCH2809" s="391"/>
      <c r="FCI2809" s="391"/>
      <c r="FCJ2809" s="391"/>
      <c r="FCK2809" s="391"/>
      <c r="FCL2809" s="391"/>
      <c r="FCM2809" s="391"/>
      <c r="FCN2809" s="391"/>
      <c r="FCO2809" s="391"/>
      <c r="FCP2809" s="391"/>
      <c r="FCQ2809" s="391"/>
      <c r="FCR2809" s="391"/>
      <c r="FCS2809" s="391"/>
      <c r="FCT2809" s="391"/>
      <c r="FCU2809" s="391"/>
      <c r="FCV2809" s="391"/>
      <c r="FCW2809" s="391"/>
      <c r="FCX2809" s="391"/>
      <c r="FCY2809" s="391"/>
      <c r="FCZ2809" s="391"/>
      <c r="FDA2809" s="391"/>
      <c r="FDB2809" s="391"/>
      <c r="FDC2809" s="391"/>
      <c r="FDD2809" s="391"/>
      <c r="FDE2809" s="391"/>
      <c r="FDF2809" s="391"/>
      <c r="FDG2809" s="391"/>
      <c r="FDH2809" s="391"/>
      <c r="FDI2809" s="391"/>
      <c r="FDJ2809" s="391"/>
      <c r="FDK2809" s="391"/>
      <c r="FDL2809" s="391"/>
      <c r="FDM2809" s="391"/>
      <c r="FDN2809" s="391"/>
      <c r="FDO2809" s="391"/>
      <c r="FDP2809" s="391"/>
      <c r="FDQ2809" s="391"/>
      <c r="FDR2809" s="391"/>
      <c r="FDS2809" s="391"/>
      <c r="FDT2809" s="391"/>
      <c r="FDU2809" s="391"/>
      <c r="FDV2809" s="391"/>
      <c r="FDW2809" s="391"/>
      <c r="FDX2809" s="391"/>
      <c r="FDY2809" s="391"/>
      <c r="FDZ2809" s="391"/>
      <c r="FEA2809" s="391"/>
      <c r="FEB2809" s="391"/>
      <c r="FEC2809" s="391"/>
      <c r="FED2809" s="391"/>
      <c r="FEE2809" s="391"/>
      <c r="FEF2809" s="391"/>
      <c r="FEG2809" s="391"/>
      <c r="FEH2809" s="391"/>
      <c r="FEI2809" s="391"/>
      <c r="FEJ2809" s="391"/>
      <c r="FEK2809" s="391"/>
      <c r="FEL2809" s="391"/>
      <c r="FEM2809" s="391"/>
      <c r="FEN2809" s="391"/>
      <c r="FEO2809" s="391"/>
      <c r="FEP2809" s="391"/>
      <c r="FEQ2809" s="391"/>
      <c r="FER2809" s="391"/>
      <c r="FES2809" s="391"/>
      <c r="FET2809" s="391"/>
      <c r="FEU2809" s="391"/>
      <c r="FEV2809" s="391"/>
      <c r="FEW2809" s="391"/>
      <c r="FEX2809" s="391"/>
      <c r="FEY2809" s="391"/>
      <c r="FEZ2809" s="391"/>
      <c r="FFA2809" s="391"/>
      <c r="FFB2809" s="391"/>
      <c r="FFC2809" s="391"/>
      <c r="FFD2809" s="391"/>
      <c r="FFE2809" s="391"/>
      <c r="FFF2809" s="391"/>
      <c r="FFG2809" s="391"/>
      <c r="FFH2809" s="391"/>
      <c r="FFI2809" s="391"/>
      <c r="FFJ2809" s="391"/>
      <c r="FFK2809" s="391"/>
      <c r="FFL2809" s="391"/>
      <c r="FFM2809" s="391"/>
      <c r="FFN2809" s="391"/>
      <c r="FFO2809" s="391"/>
      <c r="FFP2809" s="391"/>
      <c r="FFQ2809" s="391"/>
      <c r="FFR2809" s="391"/>
      <c r="FFS2809" s="391"/>
      <c r="FFT2809" s="391"/>
      <c r="FFU2809" s="391"/>
      <c r="FFV2809" s="391"/>
      <c r="FFW2809" s="391"/>
      <c r="FFX2809" s="391"/>
      <c r="FFY2809" s="391"/>
      <c r="FFZ2809" s="391"/>
      <c r="FGA2809" s="391"/>
      <c r="FGB2809" s="391"/>
      <c r="FGC2809" s="391"/>
      <c r="FGD2809" s="391"/>
      <c r="FGE2809" s="391"/>
      <c r="FGF2809" s="391"/>
      <c r="FGG2809" s="391"/>
      <c r="FGH2809" s="391"/>
      <c r="FGI2809" s="391"/>
      <c r="FGJ2809" s="391"/>
      <c r="FGK2809" s="391"/>
      <c r="FGL2809" s="391"/>
      <c r="FGM2809" s="391"/>
      <c r="FGN2809" s="391"/>
      <c r="FGO2809" s="391"/>
      <c r="FGP2809" s="391"/>
      <c r="FGQ2809" s="391"/>
      <c r="FGR2809" s="391"/>
      <c r="FGS2809" s="391"/>
      <c r="FGT2809" s="391"/>
      <c r="FGU2809" s="391"/>
      <c r="FGV2809" s="391"/>
      <c r="FGW2809" s="391"/>
      <c r="FGX2809" s="391"/>
      <c r="FGY2809" s="391"/>
      <c r="FGZ2809" s="391"/>
      <c r="FHA2809" s="391"/>
      <c r="FHB2809" s="391"/>
      <c r="FHC2809" s="391"/>
      <c r="FHD2809" s="391"/>
      <c r="FHE2809" s="391"/>
      <c r="FHF2809" s="391"/>
      <c r="FHG2809" s="391"/>
      <c r="FHH2809" s="391"/>
      <c r="FHI2809" s="391"/>
      <c r="FHJ2809" s="391"/>
      <c r="FHK2809" s="391"/>
      <c r="FHL2809" s="391"/>
      <c r="FHM2809" s="391"/>
      <c r="FHN2809" s="391"/>
      <c r="FHO2809" s="391"/>
      <c r="FHP2809" s="391"/>
      <c r="FHQ2809" s="391"/>
      <c r="FHR2809" s="391"/>
      <c r="FHS2809" s="391"/>
      <c r="FHT2809" s="391"/>
      <c r="FHU2809" s="391"/>
      <c r="FHV2809" s="391"/>
      <c r="FHW2809" s="391"/>
      <c r="FHX2809" s="391"/>
      <c r="FHY2809" s="391"/>
      <c r="FHZ2809" s="391"/>
      <c r="FIA2809" s="391"/>
      <c r="FIB2809" s="391"/>
      <c r="FIC2809" s="391"/>
      <c r="FID2809" s="391"/>
      <c r="FIE2809" s="391"/>
      <c r="FIF2809" s="391"/>
      <c r="FIG2809" s="391"/>
      <c r="FIH2809" s="391"/>
      <c r="FII2809" s="391"/>
      <c r="FIJ2809" s="391"/>
      <c r="FIK2809" s="391"/>
      <c r="FIL2809" s="391"/>
      <c r="FIM2809" s="391"/>
      <c r="FIN2809" s="391"/>
      <c r="FIO2809" s="391"/>
      <c r="FIP2809" s="391"/>
      <c r="FIQ2809" s="391"/>
      <c r="FIR2809" s="391"/>
      <c r="FIS2809" s="391"/>
      <c r="FIT2809" s="391"/>
      <c r="FIU2809" s="391"/>
      <c r="FIV2809" s="391"/>
      <c r="FIW2809" s="391"/>
      <c r="FIX2809" s="391"/>
      <c r="FIY2809" s="391"/>
      <c r="FIZ2809" s="391"/>
      <c r="FJA2809" s="391"/>
      <c r="FJB2809" s="391"/>
      <c r="FJC2809" s="391"/>
      <c r="FJD2809" s="391"/>
      <c r="FJE2809" s="391"/>
      <c r="FJF2809" s="391"/>
      <c r="FJG2809" s="391"/>
      <c r="FJH2809" s="391"/>
      <c r="FJI2809" s="391"/>
      <c r="FJJ2809" s="391"/>
      <c r="FJK2809" s="391"/>
      <c r="FJL2809" s="391"/>
      <c r="FJM2809" s="391"/>
      <c r="FJN2809" s="391"/>
      <c r="FJO2809" s="391"/>
      <c r="FJP2809" s="391"/>
      <c r="FJQ2809" s="391"/>
      <c r="FJR2809" s="391"/>
      <c r="FJS2809" s="391"/>
      <c r="FJT2809" s="391"/>
      <c r="FJU2809" s="391"/>
      <c r="FJV2809" s="391"/>
      <c r="FJW2809" s="391"/>
      <c r="FJX2809" s="391"/>
      <c r="FJY2809" s="391"/>
      <c r="FJZ2809" s="391"/>
      <c r="FKA2809" s="391"/>
      <c r="FKB2809" s="391"/>
      <c r="FKC2809" s="391"/>
      <c r="FKD2809" s="391"/>
      <c r="FKE2809" s="391"/>
      <c r="FKF2809" s="391"/>
      <c r="FKG2809" s="391"/>
      <c r="FKH2809" s="391"/>
      <c r="FKI2809" s="391"/>
      <c r="FKJ2809" s="391"/>
      <c r="FKK2809" s="391"/>
      <c r="FKL2809" s="391"/>
      <c r="FKM2809" s="391"/>
      <c r="FKN2809" s="391"/>
      <c r="FKO2809" s="391"/>
      <c r="FKP2809" s="391"/>
      <c r="FKQ2809" s="391"/>
      <c r="FKR2809" s="391"/>
      <c r="FKS2809" s="391"/>
      <c r="FKT2809" s="391"/>
      <c r="FKU2809" s="391"/>
      <c r="FKV2809" s="391"/>
      <c r="FKW2809" s="391"/>
      <c r="FKX2809" s="391"/>
      <c r="FKY2809" s="391"/>
      <c r="FKZ2809" s="391"/>
      <c r="FLA2809" s="391"/>
      <c r="FLB2809" s="391"/>
      <c r="FLC2809" s="391"/>
      <c r="FLD2809" s="391"/>
      <c r="FLE2809" s="391"/>
      <c r="FLF2809" s="391"/>
      <c r="FLG2809" s="391"/>
      <c r="FLH2809" s="391"/>
      <c r="FLI2809" s="391"/>
      <c r="FLJ2809" s="391"/>
      <c r="FLK2809" s="391"/>
      <c r="FLL2809" s="391"/>
      <c r="FLM2809" s="391"/>
      <c r="FLN2809" s="391"/>
      <c r="FLO2809" s="391"/>
      <c r="FLP2809" s="391"/>
      <c r="FLQ2809" s="391"/>
      <c r="FLR2809" s="391"/>
      <c r="FLS2809" s="391"/>
      <c r="FLT2809" s="391"/>
      <c r="FLU2809" s="391"/>
      <c r="FLV2809" s="391"/>
      <c r="FLW2809" s="391"/>
      <c r="FLX2809" s="391"/>
      <c r="FLY2809" s="391"/>
      <c r="FLZ2809" s="391"/>
      <c r="FMA2809" s="391"/>
      <c r="FMB2809" s="391"/>
      <c r="FMC2809" s="391"/>
      <c r="FMD2809" s="391"/>
      <c r="FME2809" s="391"/>
      <c r="FMF2809" s="391"/>
      <c r="FMG2809" s="391"/>
      <c r="FMH2809" s="391"/>
      <c r="FMI2809" s="391"/>
      <c r="FMJ2809" s="391"/>
      <c r="FMK2809" s="391"/>
      <c r="FML2809" s="391"/>
      <c r="FMM2809" s="391"/>
      <c r="FMN2809" s="391"/>
      <c r="FMO2809" s="391"/>
      <c r="FMP2809" s="391"/>
      <c r="FMQ2809" s="391"/>
      <c r="FMR2809" s="391"/>
      <c r="FMS2809" s="391"/>
      <c r="FMT2809" s="391"/>
      <c r="FMU2809" s="391"/>
      <c r="FMV2809" s="391"/>
      <c r="FMW2809" s="391"/>
      <c r="FMX2809" s="391"/>
      <c r="FMY2809" s="391"/>
      <c r="FMZ2809" s="391"/>
      <c r="FNA2809" s="391"/>
      <c r="FNB2809" s="391"/>
      <c r="FNC2809" s="391"/>
      <c r="FND2809" s="391"/>
      <c r="FNE2809" s="391"/>
      <c r="FNF2809" s="391"/>
      <c r="FNG2809" s="391"/>
      <c r="FNH2809" s="391"/>
      <c r="FNI2809" s="391"/>
      <c r="FNJ2809" s="391"/>
      <c r="FNK2809" s="391"/>
      <c r="FNL2809" s="391"/>
      <c r="FNM2809" s="391"/>
      <c r="FNN2809" s="391"/>
      <c r="FNO2809" s="391"/>
      <c r="FNP2809" s="391"/>
      <c r="FNQ2809" s="391"/>
      <c r="FNR2809" s="391"/>
      <c r="FNS2809" s="391"/>
      <c r="FNT2809" s="391"/>
      <c r="FNU2809" s="391"/>
      <c r="FNV2809" s="391"/>
      <c r="FNW2809" s="391"/>
      <c r="FNX2809" s="391"/>
      <c r="FNY2809" s="391"/>
      <c r="FNZ2809" s="391"/>
      <c r="FOA2809" s="391"/>
      <c r="FOB2809" s="391"/>
      <c r="FOC2809" s="391"/>
      <c r="FOD2809" s="391"/>
      <c r="FOE2809" s="391"/>
      <c r="FOF2809" s="391"/>
      <c r="FOG2809" s="391"/>
      <c r="FOH2809" s="391"/>
      <c r="FOI2809" s="391"/>
      <c r="FOJ2809" s="391"/>
      <c r="FOK2809" s="391"/>
      <c r="FOL2809" s="391"/>
      <c r="FOM2809" s="391"/>
      <c r="FON2809" s="391"/>
      <c r="FOO2809" s="391"/>
      <c r="FOP2809" s="391"/>
      <c r="FOQ2809" s="391"/>
      <c r="FOR2809" s="391"/>
      <c r="FOS2809" s="391"/>
      <c r="FOT2809" s="391"/>
      <c r="FOU2809" s="391"/>
      <c r="FOV2809" s="391"/>
      <c r="FOW2809" s="391"/>
      <c r="FOX2809" s="391"/>
      <c r="FOY2809" s="391"/>
      <c r="FOZ2809" s="391"/>
      <c r="FPA2809" s="391"/>
      <c r="FPB2809" s="391"/>
      <c r="FPC2809" s="391"/>
      <c r="FPD2809" s="391"/>
      <c r="FPE2809" s="391"/>
      <c r="FPF2809" s="391"/>
      <c r="FPG2809" s="391"/>
      <c r="FPH2809" s="391"/>
      <c r="FPI2809" s="391"/>
      <c r="FPJ2809" s="391"/>
      <c r="FPK2809" s="391"/>
      <c r="FPL2809" s="391"/>
      <c r="FPM2809" s="391"/>
      <c r="FPN2809" s="391"/>
      <c r="FPO2809" s="391"/>
      <c r="FPP2809" s="391"/>
      <c r="FPQ2809" s="391"/>
      <c r="FPR2809" s="391"/>
      <c r="FPS2809" s="391"/>
      <c r="FPT2809" s="391"/>
      <c r="FPU2809" s="391"/>
      <c r="FPV2809" s="391"/>
      <c r="FPW2809" s="391"/>
      <c r="FPX2809" s="391"/>
      <c r="FPY2809" s="391"/>
      <c r="FPZ2809" s="391"/>
      <c r="FQA2809" s="391"/>
      <c r="FQB2809" s="391"/>
      <c r="FQC2809" s="391"/>
      <c r="FQD2809" s="391"/>
      <c r="FQE2809" s="391"/>
      <c r="FQF2809" s="391"/>
      <c r="FQG2809" s="391"/>
      <c r="FQH2809" s="391"/>
      <c r="FQI2809" s="391"/>
      <c r="FQJ2809" s="391"/>
      <c r="FQK2809" s="391"/>
      <c r="FQL2809" s="391"/>
      <c r="FQM2809" s="391"/>
      <c r="FQN2809" s="391"/>
      <c r="FQO2809" s="391"/>
      <c r="FQP2809" s="391"/>
      <c r="FQQ2809" s="391"/>
      <c r="FQR2809" s="391"/>
      <c r="FQS2809" s="391"/>
      <c r="FQT2809" s="391"/>
      <c r="FQU2809" s="391"/>
      <c r="FQV2809" s="391"/>
      <c r="FQW2809" s="391"/>
      <c r="FQX2809" s="391"/>
      <c r="FQY2809" s="391"/>
      <c r="FQZ2809" s="391"/>
      <c r="FRA2809" s="391"/>
      <c r="FRB2809" s="391"/>
      <c r="FRC2809" s="391"/>
      <c r="FRD2809" s="391"/>
      <c r="FRE2809" s="391"/>
      <c r="FRF2809" s="391"/>
      <c r="FRG2809" s="391"/>
      <c r="FRH2809" s="391"/>
      <c r="FRI2809" s="391"/>
      <c r="FRJ2809" s="391"/>
      <c r="FRK2809" s="391"/>
      <c r="FRL2809" s="391"/>
      <c r="FRM2809" s="391"/>
      <c r="FRN2809" s="391"/>
      <c r="FRO2809" s="391"/>
      <c r="FRP2809" s="391"/>
      <c r="FRQ2809" s="391"/>
      <c r="FRR2809" s="391"/>
      <c r="FRS2809" s="391"/>
      <c r="FRT2809" s="391"/>
      <c r="FRU2809" s="391"/>
      <c r="FRV2809" s="391"/>
      <c r="FRW2809" s="391"/>
      <c r="FRX2809" s="391"/>
      <c r="FRY2809" s="391"/>
      <c r="FRZ2809" s="391"/>
      <c r="FSA2809" s="391"/>
      <c r="FSB2809" s="391"/>
      <c r="FSC2809" s="391"/>
      <c r="FSD2809" s="391"/>
      <c r="FSE2809" s="391"/>
      <c r="FSF2809" s="391"/>
      <c r="FSG2809" s="391"/>
      <c r="FSH2809" s="391"/>
      <c r="FSI2809" s="391"/>
      <c r="FSJ2809" s="391"/>
      <c r="FSK2809" s="391"/>
      <c r="FSL2809" s="391"/>
      <c r="FSM2809" s="391"/>
      <c r="FSN2809" s="391"/>
      <c r="FSO2809" s="391"/>
      <c r="FSP2809" s="391"/>
      <c r="FSQ2809" s="391"/>
      <c r="FSR2809" s="391"/>
      <c r="FSS2809" s="391"/>
      <c r="FST2809" s="391"/>
      <c r="FSU2809" s="391"/>
      <c r="FSV2809" s="391"/>
      <c r="FSW2809" s="391"/>
      <c r="FSX2809" s="391"/>
      <c r="FSY2809" s="391"/>
      <c r="FSZ2809" s="391"/>
      <c r="FTA2809" s="391"/>
      <c r="FTB2809" s="391"/>
      <c r="FTC2809" s="391"/>
      <c r="FTD2809" s="391"/>
      <c r="FTE2809" s="391"/>
      <c r="FTF2809" s="391"/>
      <c r="FTG2809" s="391"/>
      <c r="FTH2809" s="391"/>
      <c r="FTI2809" s="391"/>
      <c r="FTJ2809" s="391"/>
      <c r="FTK2809" s="391"/>
      <c r="FTL2809" s="391"/>
      <c r="FTM2809" s="391"/>
      <c r="FTN2809" s="391"/>
      <c r="FTO2809" s="391"/>
      <c r="FTP2809" s="391"/>
      <c r="FTQ2809" s="391"/>
      <c r="FTR2809" s="391"/>
      <c r="FTS2809" s="391"/>
      <c r="FTT2809" s="391"/>
      <c r="FTU2809" s="391"/>
      <c r="FTV2809" s="391"/>
      <c r="FTW2809" s="391"/>
      <c r="FTX2809" s="391"/>
      <c r="FTY2809" s="391"/>
      <c r="FTZ2809" s="391"/>
      <c r="FUA2809" s="391"/>
      <c r="FUB2809" s="391"/>
      <c r="FUC2809" s="391"/>
      <c r="FUD2809" s="391"/>
      <c r="FUE2809" s="391"/>
      <c r="FUF2809" s="391"/>
      <c r="FUG2809" s="391"/>
      <c r="FUH2809" s="391"/>
      <c r="FUI2809" s="391"/>
      <c r="FUJ2809" s="391"/>
      <c r="FUK2809" s="391"/>
      <c r="FUL2809" s="391"/>
      <c r="FUM2809" s="391"/>
      <c r="FUN2809" s="391"/>
      <c r="FUO2809" s="391"/>
      <c r="FUP2809" s="391"/>
      <c r="FUQ2809" s="391"/>
      <c r="FUR2809" s="391"/>
      <c r="FUS2809" s="391"/>
      <c r="FUT2809" s="391"/>
      <c r="FUU2809" s="391"/>
      <c r="FUV2809" s="391"/>
      <c r="FUW2809" s="391"/>
      <c r="FUX2809" s="391"/>
      <c r="FUY2809" s="391"/>
      <c r="FUZ2809" s="391"/>
      <c r="FVA2809" s="391"/>
      <c r="FVB2809" s="391"/>
      <c r="FVC2809" s="391"/>
      <c r="FVD2809" s="391"/>
      <c r="FVE2809" s="391"/>
      <c r="FVF2809" s="391"/>
      <c r="FVG2809" s="391"/>
      <c r="FVH2809" s="391"/>
      <c r="FVI2809" s="391"/>
      <c r="FVJ2809" s="391"/>
      <c r="FVK2809" s="391"/>
      <c r="FVL2809" s="391"/>
      <c r="FVM2809" s="391"/>
      <c r="FVN2809" s="391"/>
      <c r="FVO2809" s="391"/>
      <c r="FVP2809" s="391"/>
      <c r="FVQ2809" s="391"/>
      <c r="FVR2809" s="391"/>
      <c r="FVS2809" s="391"/>
      <c r="FVT2809" s="391"/>
      <c r="FVU2809" s="391"/>
      <c r="FVV2809" s="391"/>
      <c r="FVW2809" s="391"/>
      <c r="FVX2809" s="391"/>
      <c r="FVY2809" s="391"/>
      <c r="FVZ2809" s="391"/>
      <c r="FWA2809" s="391"/>
      <c r="FWB2809" s="391"/>
      <c r="FWC2809" s="391"/>
      <c r="FWD2809" s="391"/>
      <c r="FWE2809" s="391"/>
      <c r="FWF2809" s="391"/>
      <c r="FWG2809" s="391"/>
      <c r="FWH2809" s="391"/>
      <c r="FWI2809" s="391"/>
      <c r="FWJ2809" s="391"/>
      <c r="FWK2809" s="391"/>
      <c r="FWL2809" s="391"/>
      <c r="FWM2809" s="391"/>
      <c r="FWN2809" s="391"/>
      <c r="FWO2809" s="391"/>
      <c r="FWP2809" s="391"/>
      <c r="FWQ2809" s="391"/>
      <c r="FWR2809" s="391"/>
      <c r="FWS2809" s="391"/>
      <c r="FWT2809" s="391"/>
      <c r="FWU2809" s="391"/>
      <c r="FWV2809" s="391"/>
      <c r="FWW2809" s="391"/>
      <c r="FWX2809" s="391"/>
      <c r="FWY2809" s="391"/>
      <c r="FWZ2809" s="391"/>
      <c r="FXA2809" s="391"/>
      <c r="FXB2809" s="391"/>
      <c r="FXC2809" s="391"/>
      <c r="FXD2809" s="391"/>
      <c r="FXE2809" s="391"/>
      <c r="FXF2809" s="391"/>
      <c r="FXG2809" s="391"/>
      <c r="FXH2809" s="391"/>
      <c r="FXI2809" s="391"/>
      <c r="FXJ2809" s="391"/>
      <c r="FXK2809" s="391"/>
      <c r="FXL2809" s="391"/>
      <c r="FXM2809" s="391"/>
      <c r="FXN2809" s="391"/>
      <c r="FXO2809" s="391"/>
      <c r="FXP2809" s="391"/>
      <c r="FXQ2809" s="391"/>
      <c r="FXR2809" s="391"/>
      <c r="FXS2809" s="391"/>
      <c r="FXT2809" s="391"/>
      <c r="FXU2809" s="391"/>
      <c r="FXV2809" s="391"/>
      <c r="FXW2809" s="391"/>
      <c r="FXX2809" s="391"/>
      <c r="FXY2809" s="391"/>
      <c r="FXZ2809" s="391"/>
      <c r="FYA2809" s="391"/>
      <c r="FYB2809" s="391"/>
      <c r="FYC2809" s="391"/>
      <c r="FYD2809" s="391"/>
      <c r="FYE2809" s="391"/>
      <c r="FYF2809" s="391"/>
      <c r="FYG2809" s="391"/>
      <c r="FYH2809" s="391"/>
      <c r="FYI2809" s="391"/>
      <c r="FYJ2809" s="391"/>
      <c r="FYK2809" s="391"/>
      <c r="FYL2809" s="391"/>
      <c r="FYM2809" s="391"/>
      <c r="FYN2809" s="391"/>
      <c r="FYO2809" s="391"/>
      <c r="FYP2809" s="391"/>
      <c r="FYQ2809" s="391"/>
      <c r="FYR2809" s="391"/>
      <c r="FYS2809" s="391"/>
      <c r="FYT2809" s="391"/>
      <c r="FYU2809" s="391"/>
      <c r="FYV2809" s="391"/>
      <c r="FYW2809" s="391"/>
      <c r="FYX2809" s="391"/>
      <c r="FYY2809" s="391"/>
      <c r="FYZ2809" s="391"/>
      <c r="FZA2809" s="391"/>
      <c r="FZB2809" s="391"/>
      <c r="FZC2809" s="391"/>
      <c r="FZD2809" s="391"/>
      <c r="FZE2809" s="391"/>
      <c r="FZF2809" s="391"/>
      <c r="FZG2809" s="391"/>
      <c r="FZH2809" s="391"/>
      <c r="FZI2809" s="391"/>
      <c r="FZJ2809" s="391"/>
      <c r="FZK2809" s="391"/>
      <c r="FZL2809" s="391"/>
      <c r="FZM2809" s="391"/>
      <c r="FZN2809" s="391"/>
      <c r="FZO2809" s="391"/>
      <c r="FZP2809" s="391"/>
      <c r="FZQ2809" s="391"/>
      <c r="FZR2809" s="391"/>
      <c r="FZS2809" s="391"/>
      <c r="FZT2809" s="391"/>
      <c r="FZU2809" s="391"/>
      <c r="FZV2809" s="391"/>
      <c r="FZW2809" s="391"/>
      <c r="FZX2809" s="391"/>
      <c r="FZY2809" s="391"/>
      <c r="FZZ2809" s="391"/>
      <c r="GAA2809" s="391"/>
      <c r="GAB2809" s="391"/>
      <c r="GAC2809" s="391"/>
      <c r="GAD2809" s="391"/>
      <c r="GAE2809" s="391"/>
      <c r="GAF2809" s="391"/>
      <c r="GAG2809" s="391"/>
      <c r="GAH2809" s="391"/>
      <c r="GAI2809" s="391"/>
      <c r="GAJ2809" s="391"/>
      <c r="GAK2809" s="391"/>
      <c r="GAL2809" s="391"/>
      <c r="GAM2809" s="391"/>
      <c r="GAN2809" s="391"/>
      <c r="GAO2809" s="391"/>
      <c r="GAP2809" s="391"/>
      <c r="GAQ2809" s="391"/>
      <c r="GAR2809" s="391"/>
      <c r="GAS2809" s="391"/>
      <c r="GAT2809" s="391"/>
      <c r="GAU2809" s="391"/>
      <c r="GAV2809" s="391"/>
      <c r="GAW2809" s="391"/>
      <c r="GAX2809" s="391"/>
      <c r="GAY2809" s="391"/>
      <c r="GAZ2809" s="391"/>
      <c r="GBA2809" s="391"/>
      <c r="GBB2809" s="391"/>
      <c r="GBC2809" s="391"/>
      <c r="GBD2809" s="391"/>
      <c r="GBE2809" s="391"/>
      <c r="GBF2809" s="391"/>
      <c r="GBG2809" s="391"/>
      <c r="GBH2809" s="391"/>
      <c r="GBI2809" s="391"/>
      <c r="GBJ2809" s="391"/>
      <c r="GBK2809" s="391"/>
      <c r="GBL2809" s="391"/>
      <c r="GBM2809" s="391"/>
      <c r="GBN2809" s="391"/>
      <c r="GBO2809" s="391"/>
      <c r="GBP2809" s="391"/>
      <c r="GBQ2809" s="391"/>
      <c r="GBR2809" s="391"/>
      <c r="GBS2809" s="391"/>
      <c r="GBT2809" s="391"/>
      <c r="GBU2809" s="391"/>
      <c r="GBV2809" s="391"/>
      <c r="GBW2809" s="391"/>
      <c r="GBX2809" s="391"/>
      <c r="GBY2809" s="391"/>
      <c r="GBZ2809" s="391"/>
      <c r="GCA2809" s="391"/>
      <c r="GCB2809" s="391"/>
      <c r="GCC2809" s="391"/>
      <c r="GCD2809" s="391"/>
      <c r="GCE2809" s="391"/>
      <c r="GCF2809" s="391"/>
      <c r="GCG2809" s="391"/>
      <c r="GCH2809" s="391"/>
      <c r="GCI2809" s="391"/>
      <c r="GCJ2809" s="391"/>
      <c r="GCK2809" s="391"/>
      <c r="GCL2809" s="391"/>
      <c r="GCM2809" s="391"/>
      <c r="GCN2809" s="391"/>
      <c r="GCO2809" s="391"/>
      <c r="GCP2809" s="391"/>
      <c r="GCQ2809" s="391"/>
      <c r="GCR2809" s="391"/>
      <c r="GCS2809" s="391"/>
      <c r="GCT2809" s="391"/>
      <c r="GCU2809" s="391"/>
      <c r="GCV2809" s="391"/>
      <c r="GCW2809" s="391"/>
      <c r="GCX2809" s="391"/>
      <c r="GCY2809" s="391"/>
      <c r="GCZ2809" s="391"/>
      <c r="GDA2809" s="391"/>
      <c r="GDB2809" s="391"/>
      <c r="GDC2809" s="391"/>
      <c r="GDD2809" s="391"/>
      <c r="GDE2809" s="391"/>
      <c r="GDF2809" s="391"/>
      <c r="GDG2809" s="391"/>
      <c r="GDH2809" s="391"/>
      <c r="GDI2809" s="391"/>
      <c r="GDJ2809" s="391"/>
      <c r="GDK2809" s="391"/>
      <c r="GDL2809" s="391"/>
      <c r="GDM2809" s="391"/>
      <c r="GDN2809" s="391"/>
      <c r="GDO2809" s="391"/>
      <c r="GDP2809" s="391"/>
      <c r="GDQ2809" s="391"/>
      <c r="GDR2809" s="391"/>
      <c r="GDS2809" s="391"/>
      <c r="GDT2809" s="391"/>
      <c r="GDU2809" s="391"/>
      <c r="GDV2809" s="391"/>
      <c r="GDW2809" s="391"/>
      <c r="GDX2809" s="391"/>
      <c r="GDY2809" s="391"/>
      <c r="GDZ2809" s="391"/>
      <c r="GEA2809" s="391"/>
      <c r="GEB2809" s="391"/>
      <c r="GEC2809" s="391"/>
      <c r="GED2809" s="391"/>
      <c r="GEE2809" s="391"/>
      <c r="GEF2809" s="391"/>
      <c r="GEG2809" s="391"/>
      <c r="GEH2809" s="391"/>
      <c r="GEI2809" s="391"/>
      <c r="GEJ2809" s="391"/>
      <c r="GEK2809" s="391"/>
      <c r="GEL2809" s="391"/>
      <c r="GEM2809" s="391"/>
      <c r="GEN2809" s="391"/>
      <c r="GEO2809" s="391"/>
      <c r="GEP2809" s="391"/>
      <c r="GEQ2809" s="391"/>
      <c r="GER2809" s="391"/>
      <c r="GES2809" s="391"/>
      <c r="GET2809" s="391"/>
      <c r="GEU2809" s="391"/>
      <c r="GEV2809" s="391"/>
      <c r="GEW2809" s="391"/>
      <c r="GEX2809" s="391"/>
      <c r="GEY2809" s="391"/>
      <c r="GEZ2809" s="391"/>
      <c r="GFA2809" s="391"/>
      <c r="GFB2809" s="391"/>
      <c r="GFC2809" s="391"/>
      <c r="GFD2809" s="391"/>
      <c r="GFE2809" s="391"/>
      <c r="GFF2809" s="391"/>
      <c r="GFG2809" s="391"/>
      <c r="GFH2809" s="391"/>
      <c r="GFI2809" s="391"/>
      <c r="GFJ2809" s="391"/>
      <c r="GFK2809" s="391"/>
      <c r="GFL2809" s="391"/>
      <c r="GFM2809" s="391"/>
      <c r="GFN2809" s="391"/>
      <c r="GFO2809" s="391"/>
      <c r="GFP2809" s="391"/>
      <c r="GFQ2809" s="391"/>
      <c r="GFR2809" s="391"/>
      <c r="GFS2809" s="391"/>
      <c r="GFT2809" s="391"/>
      <c r="GFU2809" s="391"/>
      <c r="GFV2809" s="391"/>
      <c r="GFW2809" s="391"/>
      <c r="GFX2809" s="391"/>
      <c r="GFY2809" s="391"/>
      <c r="GFZ2809" s="391"/>
      <c r="GGA2809" s="391"/>
      <c r="GGB2809" s="391"/>
      <c r="GGC2809" s="391"/>
      <c r="GGD2809" s="391"/>
      <c r="GGE2809" s="391"/>
      <c r="GGF2809" s="391"/>
      <c r="GGG2809" s="391"/>
      <c r="GGH2809" s="391"/>
      <c r="GGI2809" s="391"/>
      <c r="GGJ2809" s="391"/>
      <c r="GGK2809" s="391"/>
      <c r="GGL2809" s="391"/>
      <c r="GGM2809" s="391"/>
      <c r="GGN2809" s="391"/>
      <c r="GGO2809" s="391"/>
      <c r="GGP2809" s="391"/>
      <c r="GGQ2809" s="391"/>
      <c r="GGR2809" s="391"/>
      <c r="GGS2809" s="391"/>
      <c r="GGT2809" s="391"/>
      <c r="GGU2809" s="391"/>
      <c r="GGV2809" s="391"/>
      <c r="GGW2809" s="391"/>
      <c r="GGX2809" s="391"/>
      <c r="GGY2809" s="391"/>
      <c r="GGZ2809" s="391"/>
      <c r="GHA2809" s="391"/>
      <c r="GHB2809" s="391"/>
      <c r="GHC2809" s="391"/>
      <c r="GHD2809" s="391"/>
      <c r="GHE2809" s="391"/>
      <c r="GHF2809" s="391"/>
      <c r="GHG2809" s="391"/>
      <c r="GHH2809" s="391"/>
      <c r="GHI2809" s="391"/>
      <c r="GHJ2809" s="391"/>
      <c r="GHK2809" s="391"/>
      <c r="GHL2809" s="391"/>
      <c r="GHM2809" s="391"/>
      <c r="GHN2809" s="391"/>
      <c r="GHO2809" s="391"/>
      <c r="GHP2809" s="391"/>
      <c r="GHQ2809" s="391"/>
      <c r="GHR2809" s="391"/>
      <c r="GHS2809" s="391"/>
      <c r="GHT2809" s="391"/>
      <c r="GHU2809" s="391"/>
      <c r="GHV2809" s="391"/>
      <c r="GHW2809" s="391"/>
      <c r="GHX2809" s="391"/>
      <c r="GHY2809" s="391"/>
      <c r="GHZ2809" s="391"/>
      <c r="GIA2809" s="391"/>
      <c r="GIB2809" s="391"/>
      <c r="GIC2809" s="391"/>
      <c r="GID2809" s="391"/>
      <c r="GIE2809" s="391"/>
      <c r="GIF2809" s="391"/>
      <c r="GIG2809" s="391"/>
      <c r="GIH2809" s="391"/>
      <c r="GII2809" s="391"/>
      <c r="GIJ2809" s="391"/>
      <c r="GIK2809" s="391"/>
      <c r="GIL2809" s="391"/>
      <c r="GIM2809" s="391"/>
      <c r="GIN2809" s="391"/>
      <c r="GIO2809" s="391"/>
      <c r="GIP2809" s="391"/>
      <c r="GIQ2809" s="391"/>
      <c r="GIR2809" s="391"/>
      <c r="GIS2809" s="391"/>
      <c r="GIT2809" s="391"/>
      <c r="GIU2809" s="391"/>
      <c r="GIV2809" s="391"/>
      <c r="GIW2809" s="391"/>
      <c r="GIX2809" s="391"/>
      <c r="GIY2809" s="391"/>
      <c r="GIZ2809" s="391"/>
      <c r="GJA2809" s="391"/>
      <c r="GJB2809" s="391"/>
      <c r="GJC2809" s="391"/>
      <c r="GJD2809" s="391"/>
      <c r="GJE2809" s="391"/>
      <c r="GJF2809" s="391"/>
      <c r="GJG2809" s="391"/>
      <c r="GJH2809" s="391"/>
      <c r="GJI2809" s="391"/>
      <c r="GJJ2809" s="391"/>
      <c r="GJK2809" s="391"/>
      <c r="GJL2809" s="391"/>
      <c r="GJM2809" s="391"/>
      <c r="GJN2809" s="391"/>
      <c r="GJO2809" s="391"/>
      <c r="GJP2809" s="391"/>
      <c r="GJQ2809" s="391"/>
      <c r="GJR2809" s="391"/>
      <c r="GJS2809" s="391"/>
      <c r="GJT2809" s="391"/>
      <c r="GJU2809" s="391"/>
      <c r="GJV2809" s="391"/>
      <c r="GJW2809" s="391"/>
      <c r="GJX2809" s="391"/>
      <c r="GJY2809" s="391"/>
      <c r="GJZ2809" s="391"/>
      <c r="GKA2809" s="391"/>
      <c r="GKB2809" s="391"/>
      <c r="GKC2809" s="391"/>
      <c r="GKD2809" s="391"/>
      <c r="GKE2809" s="391"/>
      <c r="GKF2809" s="391"/>
      <c r="GKG2809" s="391"/>
      <c r="GKH2809" s="391"/>
      <c r="GKI2809" s="391"/>
      <c r="GKJ2809" s="391"/>
      <c r="GKK2809" s="391"/>
      <c r="GKL2809" s="391"/>
      <c r="GKM2809" s="391"/>
      <c r="GKN2809" s="391"/>
      <c r="GKO2809" s="391"/>
      <c r="GKP2809" s="391"/>
      <c r="GKQ2809" s="391"/>
      <c r="GKR2809" s="391"/>
      <c r="GKS2809" s="391"/>
      <c r="GKT2809" s="391"/>
      <c r="GKU2809" s="391"/>
      <c r="GKV2809" s="391"/>
      <c r="GKW2809" s="391"/>
      <c r="GKX2809" s="391"/>
      <c r="GKY2809" s="391"/>
      <c r="GKZ2809" s="391"/>
      <c r="GLA2809" s="391"/>
      <c r="GLB2809" s="391"/>
      <c r="GLC2809" s="391"/>
      <c r="GLD2809" s="391"/>
      <c r="GLE2809" s="391"/>
      <c r="GLF2809" s="391"/>
      <c r="GLG2809" s="391"/>
      <c r="GLH2809" s="391"/>
      <c r="GLI2809" s="391"/>
      <c r="GLJ2809" s="391"/>
      <c r="GLK2809" s="391"/>
      <c r="GLL2809" s="391"/>
      <c r="GLM2809" s="391"/>
      <c r="GLN2809" s="391"/>
      <c r="GLO2809" s="391"/>
      <c r="GLP2809" s="391"/>
      <c r="GLQ2809" s="391"/>
      <c r="GLR2809" s="391"/>
      <c r="GLS2809" s="391"/>
      <c r="GLT2809" s="391"/>
      <c r="GLU2809" s="391"/>
      <c r="GLV2809" s="391"/>
      <c r="GLW2809" s="391"/>
      <c r="GLX2809" s="391"/>
      <c r="GLY2809" s="391"/>
      <c r="GLZ2809" s="391"/>
      <c r="GMA2809" s="391"/>
      <c r="GMB2809" s="391"/>
      <c r="GMC2809" s="391"/>
      <c r="GMD2809" s="391"/>
      <c r="GME2809" s="391"/>
      <c r="GMF2809" s="391"/>
      <c r="GMG2809" s="391"/>
      <c r="GMH2809" s="391"/>
      <c r="GMI2809" s="391"/>
      <c r="GMJ2809" s="391"/>
      <c r="GMK2809" s="391"/>
      <c r="GML2809" s="391"/>
      <c r="GMM2809" s="391"/>
      <c r="GMN2809" s="391"/>
      <c r="GMO2809" s="391"/>
      <c r="GMP2809" s="391"/>
      <c r="GMQ2809" s="391"/>
      <c r="GMR2809" s="391"/>
      <c r="GMS2809" s="391"/>
      <c r="GMT2809" s="391"/>
      <c r="GMU2809" s="391"/>
      <c r="GMV2809" s="391"/>
      <c r="GMW2809" s="391"/>
      <c r="GMX2809" s="391"/>
      <c r="GMY2809" s="391"/>
      <c r="GMZ2809" s="391"/>
      <c r="GNA2809" s="391"/>
      <c r="GNB2809" s="391"/>
      <c r="GNC2809" s="391"/>
      <c r="GND2809" s="391"/>
      <c r="GNE2809" s="391"/>
      <c r="GNF2809" s="391"/>
      <c r="GNG2809" s="391"/>
      <c r="GNH2809" s="391"/>
      <c r="GNI2809" s="391"/>
      <c r="GNJ2809" s="391"/>
      <c r="GNK2809" s="391"/>
      <c r="GNL2809" s="391"/>
      <c r="GNM2809" s="391"/>
      <c r="GNN2809" s="391"/>
      <c r="GNO2809" s="391"/>
      <c r="GNP2809" s="391"/>
      <c r="GNQ2809" s="391"/>
      <c r="GNR2809" s="391"/>
      <c r="GNS2809" s="391"/>
      <c r="GNT2809" s="391"/>
      <c r="GNU2809" s="391"/>
      <c r="GNV2809" s="391"/>
      <c r="GNW2809" s="391"/>
      <c r="GNX2809" s="391"/>
      <c r="GNY2809" s="391"/>
      <c r="GNZ2809" s="391"/>
      <c r="GOA2809" s="391"/>
      <c r="GOB2809" s="391"/>
      <c r="GOC2809" s="391"/>
      <c r="GOD2809" s="391"/>
      <c r="GOE2809" s="391"/>
      <c r="GOF2809" s="391"/>
      <c r="GOG2809" s="391"/>
      <c r="GOH2809" s="391"/>
      <c r="GOI2809" s="391"/>
      <c r="GOJ2809" s="391"/>
      <c r="GOK2809" s="391"/>
      <c r="GOL2809" s="391"/>
      <c r="GOM2809" s="391"/>
      <c r="GON2809" s="391"/>
      <c r="GOO2809" s="391"/>
      <c r="GOP2809" s="391"/>
      <c r="GOQ2809" s="391"/>
      <c r="GOR2809" s="391"/>
      <c r="GOS2809" s="391"/>
      <c r="GOT2809" s="391"/>
      <c r="GOU2809" s="391"/>
      <c r="GOV2809" s="391"/>
      <c r="GOW2809" s="391"/>
      <c r="GOX2809" s="391"/>
      <c r="GOY2809" s="391"/>
      <c r="GOZ2809" s="391"/>
      <c r="GPA2809" s="391"/>
      <c r="GPB2809" s="391"/>
      <c r="GPC2809" s="391"/>
      <c r="GPD2809" s="391"/>
      <c r="GPE2809" s="391"/>
      <c r="GPF2809" s="391"/>
      <c r="GPG2809" s="391"/>
      <c r="GPH2809" s="391"/>
      <c r="GPI2809" s="391"/>
      <c r="GPJ2809" s="391"/>
      <c r="GPK2809" s="391"/>
      <c r="GPL2809" s="391"/>
      <c r="GPM2809" s="391"/>
      <c r="GPN2809" s="391"/>
      <c r="GPO2809" s="391"/>
      <c r="GPP2809" s="391"/>
      <c r="GPQ2809" s="391"/>
      <c r="GPR2809" s="391"/>
      <c r="GPS2809" s="391"/>
      <c r="GPT2809" s="391"/>
      <c r="GPU2809" s="391"/>
      <c r="GPV2809" s="391"/>
      <c r="GPW2809" s="391"/>
      <c r="GPX2809" s="391"/>
      <c r="GPY2809" s="391"/>
      <c r="GPZ2809" s="391"/>
      <c r="GQA2809" s="391"/>
      <c r="GQB2809" s="391"/>
      <c r="GQC2809" s="391"/>
      <c r="GQD2809" s="391"/>
      <c r="GQE2809" s="391"/>
      <c r="GQF2809" s="391"/>
      <c r="GQG2809" s="391"/>
      <c r="GQH2809" s="391"/>
      <c r="GQI2809" s="391"/>
      <c r="GQJ2809" s="391"/>
      <c r="GQK2809" s="391"/>
      <c r="GQL2809" s="391"/>
      <c r="GQM2809" s="391"/>
      <c r="GQN2809" s="391"/>
      <c r="GQO2809" s="391"/>
      <c r="GQP2809" s="391"/>
      <c r="GQQ2809" s="391"/>
      <c r="GQR2809" s="391"/>
      <c r="GQS2809" s="391"/>
      <c r="GQT2809" s="391"/>
      <c r="GQU2809" s="391"/>
      <c r="GQV2809" s="391"/>
      <c r="GQW2809" s="391"/>
      <c r="GQX2809" s="391"/>
      <c r="GQY2809" s="391"/>
      <c r="GQZ2809" s="391"/>
      <c r="GRA2809" s="391"/>
      <c r="GRB2809" s="391"/>
      <c r="GRC2809" s="391"/>
      <c r="GRD2809" s="391"/>
      <c r="GRE2809" s="391"/>
      <c r="GRF2809" s="391"/>
      <c r="GRG2809" s="391"/>
      <c r="GRH2809" s="391"/>
      <c r="GRI2809" s="391"/>
      <c r="GRJ2809" s="391"/>
      <c r="GRK2809" s="391"/>
      <c r="GRL2809" s="391"/>
      <c r="GRM2809" s="391"/>
      <c r="GRN2809" s="391"/>
      <c r="GRO2809" s="391"/>
      <c r="GRP2809" s="391"/>
      <c r="GRQ2809" s="391"/>
      <c r="GRR2809" s="391"/>
      <c r="GRS2809" s="391"/>
      <c r="GRT2809" s="391"/>
      <c r="GRU2809" s="391"/>
      <c r="GRV2809" s="391"/>
      <c r="GRW2809" s="391"/>
      <c r="GRX2809" s="391"/>
      <c r="GRY2809" s="391"/>
      <c r="GRZ2809" s="391"/>
      <c r="GSA2809" s="391"/>
      <c r="GSB2809" s="391"/>
      <c r="GSC2809" s="391"/>
      <c r="GSD2809" s="391"/>
      <c r="GSE2809" s="391"/>
      <c r="GSF2809" s="391"/>
      <c r="GSG2809" s="391"/>
      <c r="GSH2809" s="391"/>
      <c r="GSI2809" s="391"/>
      <c r="GSJ2809" s="391"/>
      <c r="GSK2809" s="391"/>
      <c r="GSL2809" s="391"/>
      <c r="GSM2809" s="391"/>
      <c r="GSN2809" s="391"/>
      <c r="GSO2809" s="391"/>
      <c r="GSP2809" s="391"/>
      <c r="GSQ2809" s="391"/>
      <c r="GSR2809" s="391"/>
      <c r="GSS2809" s="391"/>
      <c r="GST2809" s="391"/>
      <c r="GSU2809" s="391"/>
      <c r="GSV2809" s="391"/>
      <c r="GSW2809" s="391"/>
      <c r="GSX2809" s="391"/>
      <c r="GSY2809" s="391"/>
      <c r="GSZ2809" s="391"/>
      <c r="GTA2809" s="391"/>
      <c r="GTB2809" s="391"/>
      <c r="GTC2809" s="391"/>
      <c r="GTD2809" s="391"/>
      <c r="GTE2809" s="391"/>
      <c r="GTF2809" s="391"/>
      <c r="GTG2809" s="391"/>
      <c r="GTH2809" s="391"/>
      <c r="GTI2809" s="391"/>
      <c r="GTJ2809" s="391"/>
      <c r="GTK2809" s="391"/>
      <c r="GTL2809" s="391"/>
      <c r="GTM2809" s="391"/>
      <c r="GTN2809" s="391"/>
      <c r="GTO2809" s="391"/>
      <c r="GTP2809" s="391"/>
      <c r="GTQ2809" s="391"/>
      <c r="GTR2809" s="391"/>
      <c r="GTS2809" s="391"/>
      <c r="GTT2809" s="391"/>
      <c r="GTU2809" s="391"/>
      <c r="GTV2809" s="391"/>
      <c r="GTW2809" s="391"/>
      <c r="GTX2809" s="391"/>
      <c r="GTY2809" s="391"/>
      <c r="GTZ2809" s="391"/>
      <c r="GUA2809" s="391"/>
      <c r="GUB2809" s="391"/>
      <c r="GUC2809" s="391"/>
      <c r="GUD2809" s="391"/>
      <c r="GUE2809" s="391"/>
      <c r="GUF2809" s="391"/>
      <c r="GUG2809" s="391"/>
      <c r="GUH2809" s="391"/>
      <c r="GUI2809" s="391"/>
      <c r="GUJ2809" s="391"/>
      <c r="GUK2809" s="391"/>
      <c r="GUL2809" s="391"/>
      <c r="GUM2809" s="391"/>
      <c r="GUN2809" s="391"/>
      <c r="GUO2809" s="391"/>
      <c r="GUP2809" s="391"/>
      <c r="GUQ2809" s="391"/>
      <c r="GUR2809" s="391"/>
      <c r="GUS2809" s="391"/>
      <c r="GUT2809" s="391"/>
      <c r="GUU2809" s="391"/>
      <c r="GUV2809" s="391"/>
      <c r="GUW2809" s="391"/>
      <c r="GUX2809" s="391"/>
      <c r="GUY2809" s="391"/>
      <c r="GUZ2809" s="391"/>
      <c r="GVA2809" s="391"/>
      <c r="GVB2809" s="391"/>
      <c r="GVC2809" s="391"/>
      <c r="GVD2809" s="391"/>
      <c r="GVE2809" s="391"/>
      <c r="GVF2809" s="391"/>
      <c r="GVG2809" s="391"/>
      <c r="GVH2809" s="391"/>
      <c r="GVI2809" s="391"/>
      <c r="GVJ2809" s="391"/>
      <c r="GVK2809" s="391"/>
      <c r="GVL2809" s="391"/>
      <c r="GVM2809" s="391"/>
      <c r="GVN2809" s="391"/>
      <c r="GVO2809" s="391"/>
      <c r="GVP2809" s="391"/>
      <c r="GVQ2809" s="391"/>
      <c r="GVR2809" s="391"/>
      <c r="GVS2809" s="391"/>
      <c r="GVT2809" s="391"/>
      <c r="GVU2809" s="391"/>
      <c r="GVV2809" s="391"/>
      <c r="GVW2809" s="391"/>
      <c r="GVX2809" s="391"/>
      <c r="GVY2809" s="391"/>
      <c r="GVZ2809" s="391"/>
      <c r="GWA2809" s="391"/>
      <c r="GWB2809" s="391"/>
      <c r="GWC2809" s="391"/>
      <c r="GWD2809" s="391"/>
      <c r="GWE2809" s="391"/>
      <c r="GWF2809" s="391"/>
      <c r="GWG2809" s="391"/>
      <c r="GWH2809" s="391"/>
      <c r="GWI2809" s="391"/>
      <c r="GWJ2809" s="391"/>
      <c r="GWK2809" s="391"/>
      <c r="GWL2809" s="391"/>
      <c r="GWM2809" s="391"/>
      <c r="GWN2809" s="391"/>
      <c r="GWO2809" s="391"/>
      <c r="GWP2809" s="391"/>
      <c r="GWQ2809" s="391"/>
      <c r="GWR2809" s="391"/>
      <c r="GWS2809" s="391"/>
      <c r="GWT2809" s="391"/>
      <c r="GWU2809" s="391"/>
      <c r="GWV2809" s="391"/>
      <c r="GWW2809" s="391"/>
      <c r="GWX2809" s="391"/>
      <c r="GWY2809" s="391"/>
      <c r="GWZ2809" s="391"/>
      <c r="GXA2809" s="391"/>
      <c r="GXB2809" s="391"/>
      <c r="GXC2809" s="391"/>
      <c r="GXD2809" s="391"/>
      <c r="GXE2809" s="391"/>
      <c r="GXF2809" s="391"/>
      <c r="GXG2809" s="391"/>
      <c r="GXH2809" s="391"/>
      <c r="GXI2809" s="391"/>
      <c r="GXJ2809" s="391"/>
      <c r="GXK2809" s="391"/>
      <c r="GXL2809" s="391"/>
      <c r="GXM2809" s="391"/>
      <c r="GXN2809" s="391"/>
      <c r="GXO2809" s="391"/>
      <c r="GXP2809" s="391"/>
      <c r="GXQ2809" s="391"/>
      <c r="GXR2809" s="391"/>
      <c r="GXS2809" s="391"/>
      <c r="GXT2809" s="391"/>
      <c r="GXU2809" s="391"/>
      <c r="GXV2809" s="391"/>
      <c r="GXW2809" s="391"/>
      <c r="GXX2809" s="391"/>
      <c r="GXY2809" s="391"/>
      <c r="GXZ2809" s="391"/>
      <c r="GYA2809" s="391"/>
      <c r="GYB2809" s="391"/>
      <c r="GYC2809" s="391"/>
      <c r="GYD2809" s="391"/>
      <c r="GYE2809" s="391"/>
      <c r="GYF2809" s="391"/>
      <c r="GYG2809" s="391"/>
      <c r="GYH2809" s="391"/>
      <c r="GYI2809" s="391"/>
      <c r="GYJ2809" s="391"/>
      <c r="GYK2809" s="391"/>
      <c r="GYL2809" s="391"/>
      <c r="GYM2809" s="391"/>
      <c r="GYN2809" s="391"/>
      <c r="GYO2809" s="391"/>
      <c r="GYP2809" s="391"/>
      <c r="GYQ2809" s="391"/>
      <c r="GYR2809" s="391"/>
      <c r="GYS2809" s="391"/>
      <c r="GYT2809" s="391"/>
      <c r="GYU2809" s="391"/>
      <c r="GYV2809" s="391"/>
      <c r="GYW2809" s="391"/>
      <c r="GYX2809" s="391"/>
      <c r="GYY2809" s="391"/>
      <c r="GYZ2809" s="391"/>
      <c r="GZA2809" s="391"/>
      <c r="GZB2809" s="391"/>
      <c r="GZC2809" s="391"/>
      <c r="GZD2809" s="391"/>
      <c r="GZE2809" s="391"/>
      <c r="GZF2809" s="391"/>
      <c r="GZG2809" s="391"/>
      <c r="GZH2809" s="391"/>
      <c r="GZI2809" s="391"/>
      <c r="GZJ2809" s="391"/>
      <c r="GZK2809" s="391"/>
      <c r="GZL2809" s="391"/>
      <c r="GZM2809" s="391"/>
      <c r="GZN2809" s="391"/>
      <c r="GZO2809" s="391"/>
      <c r="GZP2809" s="391"/>
      <c r="GZQ2809" s="391"/>
      <c r="GZR2809" s="391"/>
      <c r="GZS2809" s="391"/>
      <c r="GZT2809" s="391"/>
      <c r="GZU2809" s="391"/>
      <c r="GZV2809" s="391"/>
      <c r="GZW2809" s="391"/>
      <c r="GZX2809" s="391"/>
      <c r="GZY2809" s="391"/>
      <c r="GZZ2809" s="391"/>
      <c r="HAA2809" s="391"/>
      <c r="HAB2809" s="391"/>
      <c r="HAC2809" s="391"/>
      <c r="HAD2809" s="391"/>
      <c r="HAE2809" s="391"/>
      <c r="HAF2809" s="391"/>
      <c r="HAG2809" s="391"/>
      <c r="HAH2809" s="391"/>
      <c r="HAI2809" s="391"/>
      <c r="HAJ2809" s="391"/>
      <c r="HAK2809" s="391"/>
      <c r="HAL2809" s="391"/>
      <c r="HAM2809" s="391"/>
      <c r="HAN2809" s="391"/>
      <c r="HAO2809" s="391"/>
      <c r="HAP2809" s="391"/>
      <c r="HAQ2809" s="391"/>
      <c r="HAR2809" s="391"/>
      <c r="HAS2809" s="391"/>
      <c r="HAT2809" s="391"/>
      <c r="HAU2809" s="391"/>
      <c r="HAV2809" s="391"/>
      <c r="HAW2809" s="391"/>
      <c r="HAX2809" s="391"/>
      <c r="HAY2809" s="391"/>
      <c r="HAZ2809" s="391"/>
      <c r="HBA2809" s="391"/>
      <c r="HBB2809" s="391"/>
      <c r="HBC2809" s="391"/>
      <c r="HBD2809" s="391"/>
      <c r="HBE2809" s="391"/>
      <c r="HBF2809" s="391"/>
      <c r="HBG2809" s="391"/>
      <c r="HBH2809" s="391"/>
      <c r="HBI2809" s="391"/>
      <c r="HBJ2809" s="391"/>
      <c r="HBK2809" s="391"/>
      <c r="HBL2809" s="391"/>
      <c r="HBM2809" s="391"/>
      <c r="HBN2809" s="391"/>
      <c r="HBO2809" s="391"/>
      <c r="HBP2809" s="391"/>
      <c r="HBQ2809" s="391"/>
      <c r="HBR2809" s="391"/>
      <c r="HBS2809" s="391"/>
      <c r="HBT2809" s="391"/>
      <c r="HBU2809" s="391"/>
      <c r="HBV2809" s="391"/>
      <c r="HBW2809" s="391"/>
      <c r="HBX2809" s="391"/>
      <c r="HBY2809" s="391"/>
      <c r="HBZ2809" s="391"/>
      <c r="HCA2809" s="391"/>
      <c r="HCB2809" s="391"/>
      <c r="HCC2809" s="391"/>
      <c r="HCD2809" s="391"/>
      <c r="HCE2809" s="391"/>
      <c r="HCF2809" s="391"/>
      <c r="HCG2809" s="391"/>
      <c r="HCH2809" s="391"/>
      <c r="HCI2809" s="391"/>
      <c r="HCJ2809" s="391"/>
      <c r="HCK2809" s="391"/>
      <c r="HCL2809" s="391"/>
      <c r="HCM2809" s="391"/>
      <c r="HCN2809" s="391"/>
      <c r="HCO2809" s="391"/>
      <c r="HCP2809" s="391"/>
      <c r="HCQ2809" s="391"/>
      <c r="HCR2809" s="391"/>
      <c r="HCS2809" s="391"/>
      <c r="HCT2809" s="391"/>
      <c r="HCU2809" s="391"/>
      <c r="HCV2809" s="391"/>
      <c r="HCW2809" s="391"/>
      <c r="HCX2809" s="391"/>
      <c r="HCY2809" s="391"/>
      <c r="HCZ2809" s="391"/>
      <c r="HDA2809" s="391"/>
      <c r="HDB2809" s="391"/>
      <c r="HDC2809" s="391"/>
      <c r="HDD2809" s="391"/>
      <c r="HDE2809" s="391"/>
      <c r="HDF2809" s="391"/>
      <c r="HDG2809" s="391"/>
      <c r="HDH2809" s="391"/>
      <c r="HDI2809" s="391"/>
      <c r="HDJ2809" s="391"/>
      <c r="HDK2809" s="391"/>
      <c r="HDL2809" s="391"/>
      <c r="HDM2809" s="391"/>
      <c r="HDN2809" s="391"/>
      <c r="HDO2809" s="391"/>
      <c r="HDP2809" s="391"/>
      <c r="HDQ2809" s="391"/>
      <c r="HDR2809" s="391"/>
      <c r="HDS2809" s="391"/>
      <c r="HDT2809" s="391"/>
      <c r="HDU2809" s="391"/>
      <c r="HDV2809" s="391"/>
      <c r="HDW2809" s="391"/>
      <c r="HDX2809" s="391"/>
      <c r="HDY2809" s="391"/>
      <c r="HDZ2809" s="391"/>
      <c r="HEA2809" s="391"/>
      <c r="HEB2809" s="391"/>
      <c r="HEC2809" s="391"/>
      <c r="HED2809" s="391"/>
      <c r="HEE2809" s="391"/>
      <c r="HEF2809" s="391"/>
      <c r="HEG2809" s="391"/>
      <c r="HEH2809" s="391"/>
      <c r="HEI2809" s="391"/>
      <c r="HEJ2809" s="391"/>
      <c r="HEK2809" s="391"/>
      <c r="HEL2809" s="391"/>
      <c r="HEM2809" s="391"/>
      <c r="HEN2809" s="391"/>
      <c r="HEO2809" s="391"/>
      <c r="HEP2809" s="391"/>
      <c r="HEQ2809" s="391"/>
      <c r="HER2809" s="391"/>
      <c r="HES2809" s="391"/>
      <c r="HET2809" s="391"/>
      <c r="HEU2809" s="391"/>
      <c r="HEV2809" s="391"/>
      <c r="HEW2809" s="391"/>
      <c r="HEX2809" s="391"/>
      <c r="HEY2809" s="391"/>
      <c r="HEZ2809" s="391"/>
      <c r="HFA2809" s="391"/>
      <c r="HFB2809" s="391"/>
      <c r="HFC2809" s="391"/>
      <c r="HFD2809" s="391"/>
      <c r="HFE2809" s="391"/>
      <c r="HFF2809" s="391"/>
      <c r="HFG2809" s="391"/>
      <c r="HFH2809" s="391"/>
      <c r="HFI2809" s="391"/>
      <c r="HFJ2809" s="391"/>
      <c r="HFK2809" s="391"/>
      <c r="HFL2809" s="391"/>
      <c r="HFM2809" s="391"/>
      <c r="HFN2809" s="391"/>
      <c r="HFO2809" s="391"/>
      <c r="HFP2809" s="391"/>
      <c r="HFQ2809" s="391"/>
      <c r="HFR2809" s="391"/>
      <c r="HFS2809" s="391"/>
      <c r="HFT2809" s="391"/>
      <c r="HFU2809" s="391"/>
      <c r="HFV2809" s="391"/>
      <c r="HFW2809" s="391"/>
      <c r="HFX2809" s="391"/>
      <c r="HFY2809" s="391"/>
      <c r="HFZ2809" s="391"/>
      <c r="HGA2809" s="391"/>
      <c r="HGB2809" s="391"/>
      <c r="HGC2809" s="391"/>
      <c r="HGD2809" s="391"/>
      <c r="HGE2809" s="391"/>
      <c r="HGF2809" s="391"/>
      <c r="HGG2809" s="391"/>
      <c r="HGH2809" s="391"/>
      <c r="HGI2809" s="391"/>
      <c r="HGJ2809" s="391"/>
      <c r="HGK2809" s="391"/>
      <c r="HGL2809" s="391"/>
      <c r="HGM2809" s="391"/>
      <c r="HGN2809" s="391"/>
      <c r="HGO2809" s="391"/>
      <c r="HGP2809" s="391"/>
      <c r="HGQ2809" s="391"/>
      <c r="HGR2809" s="391"/>
      <c r="HGS2809" s="391"/>
      <c r="HGT2809" s="391"/>
      <c r="HGU2809" s="391"/>
      <c r="HGV2809" s="391"/>
      <c r="HGW2809" s="391"/>
      <c r="HGX2809" s="391"/>
      <c r="HGY2809" s="391"/>
      <c r="HGZ2809" s="391"/>
      <c r="HHA2809" s="391"/>
      <c r="HHB2809" s="391"/>
      <c r="HHC2809" s="391"/>
      <c r="HHD2809" s="391"/>
      <c r="HHE2809" s="391"/>
      <c r="HHF2809" s="391"/>
      <c r="HHG2809" s="391"/>
      <c r="HHH2809" s="391"/>
      <c r="HHI2809" s="391"/>
      <c r="HHJ2809" s="391"/>
      <c r="HHK2809" s="391"/>
      <c r="HHL2809" s="391"/>
      <c r="HHM2809" s="391"/>
      <c r="HHN2809" s="391"/>
      <c r="HHO2809" s="391"/>
      <c r="HHP2809" s="391"/>
      <c r="HHQ2809" s="391"/>
      <c r="HHR2809" s="391"/>
      <c r="HHS2809" s="391"/>
      <c r="HHT2809" s="391"/>
      <c r="HHU2809" s="391"/>
      <c r="HHV2809" s="391"/>
      <c r="HHW2809" s="391"/>
      <c r="HHX2809" s="391"/>
      <c r="HHY2809" s="391"/>
      <c r="HHZ2809" s="391"/>
      <c r="HIA2809" s="391"/>
      <c r="HIB2809" s="391"/>
      <c r="HIC2809" s="391"/>
      <c r="HID2809" s="391"/>
      <c r="HIE2809" s="391"/>
      <c r="HIF2809" s="391"/>
      <c r="HIG2809" s="391"/>
      <c r="HIH2809" s="391"/>
      <c r="HII2809" s="391"/>
      <c r="HIJ2809" s="391"/>
      <c r="HIK2809" s="391"/>
      <c r="HIL2809" s="391"/>
      <c r="HIM2809" s="391"/>
      <c r="HIN2809" s="391"/>
      <c r="HIO2809" s="391"/>
      <c r="HIP2809" s="391"/>
      <c r="HIQ2809" s="391"/>
      <c r="HIR2809" s="391"/>
      <c r="HIS2809" s="391"/>
      <c r="HIT2809" s="391"/>
      <c r="HIU2809" s="391"/>
      <c r="HIV2809" s="391"/>
      <c r="HIW2809" s="391"/>
      <c r="HIX2809" s="391"/>
      <c r="HIY2809" s="391"/>
      <c r="HIZ2809" s="391"/>
      <c r="HJA2809" s="391"/>
      <c r="HJB2809" s="391"/>
      <c r="HJC2809" s="391"/>
      <c r="HJD2809" s="391"/>
      <c r="HJE2809" s="391"/>
      <c r="HJF2809" s="391"/>
      <c r="HJG2809" s="391"/>
      <c r="HJH2809" s="391"/>
      <c r="HJI2809" s="391"/>
      <c r="HJJ2809" s="391"/>
      <c r="HJK2809" s="391"/>
      <c r="HJL2809" s="391"/>
      <c r="HJM2809" s="391"/>
      <c r="HJN2809" s="391"/>
      <c r="HJO2809" s="391"/>
      <c r="HJP2809" s="391"/>
      <c r="HJQ2809" s="391"/>
      <c r="HJR2809" s="391"/>
      <c r="HJS2809" s="391"/>
      <c r="HJT2809" s="391"/>
      <c r="HJU2809" s="391"/>
      <c r="HJV2809" s="391"/>
      <c r="HJW2809" s="391"/>
      <c r="HJX2809" s="391"/>
      <c r="HJY2809" s="391"/>
      <c r="HJZ2809" s="391"/>
      <c r="HKA2809" s="391"/>
      <c r="HKB2809" s="391"/>
      <c r="HKC2809" s="391"/>
      <c r="HKD2809" s="391"/>
      <c r="HKE2809" s="391"/>
      <c r="HKF2809" s="391"/>
      <c r="HKG2809" s="391"/>
      <c r="HKH2809" s="391"/>
      <c r="HKI2809" s="391"/>
      <c r="HKJ2809" s="391"/>
      <c r="HKK2809" s="391"/>
      <c r="HKL2809" s="391"/>
      <c r="HKM2809" s="391"/>
      <c r="HKN2809" s="391"/>
      <c r="HKO2809" s="391"/>
      <c r="HKP2809" s="391"/>
      <c r="HKQ2809" s="391"/>
      <c r="HKR2809" s="391"/>
      <c r="HKS2809" s="391"/>
      <c r="HKT2809" s="391"/>
      <c r="HKU2809" s="391"/>
      <c r="HKV2809" s="391"/>
      <c r="HKW2809" s="391"/>
      <c r="HKX2809" s="391"/>
      <c r="HKY2809" s="391"/>
      <c r="HKZ2809" s="391"/>
      <c r="HLA2809" s="391"/>
      <c r="HLB2809" s="391"/>
      <c r="HLC2809" s="391"/>
      <c r="HLD2809" s="391"/>
      <c r="HLE2809" s="391"/>
      <c r="HLF2809" s="391"/>
      <c r="HLG2809" s="391"/>
      <c r="HLH2809" s="391"/>
      <c r="HLI2809" s="391"/>
      <c r="HLJ2809" s="391"/>
      <c r="HLK2809" s="391"/>
      <c r="HLL2809" s="391"/>
      <c r="HLM2809" s="391"/>
      <c r="HLN2809" s="391"/>
      <c r="HLO2809" s="391"/>
      <c r="HLP2809" s="391"/>
      <c r="HLQ2809" s="391"/>
      <c r="HLR2809" s="391"/>
      <c r="HLS2809" s="391"/>
      <c r="HLT2809" s="391"/>
      <c r="HLU2809" s="391"/>
      <c r="HLV2809" s="391"/>
      <c r="HLW2809" s="391"/>
      <c r="HLX2809" s="391"/>
      <c r="HLY2809" s="391"/>
      <c r="HLZ2809" s="391"/>
      <c r="HMA2809" s="391"/>
      <c r="HMB2809" s="391"/>
      <c r="HMC2809" s="391"/>
      <c r="HMD2809" s="391"/>
      <c r="HME2809" s="391"/>
      <c r="HMF2809" s="391"/>
      <c r="HMG2809" s="391"/>
      <c r="HMH2809" s="391"/>
      <c r="HMI2809" s="391"/>
      <c r="HMJ2809" s="391"/>
      <c r="HMK2809" s="391"/>
      <c r="HML2809" s="391"/>
      <c r="HMM2809" s="391"/>
      <c r="HMN2809" s="391"/>
      <c r="HMO2809" s="391"/>
      <c r="HMP2809" s="391"/>
      <c r="HMQ2809" s="391"/>
      <c r="HMR2809" s="391"/>
      <c r="HMS2809" s="391"/>
      <c r="HMT2809" s="391"/>
      <c r="HMU2809" s="391"/>
      <c r="HMV2809" s="391"/>
      <c r="HMW2809" s="391"/>
      <c r="HMX2809" s="391"/>
      <c r="HMY2809" s="391"/>
      <c r="HMZ2809" s="391"/>
      <c r="HNA2809" s="391"/>
      <c r="HNB2809" s="391"/>
      <c r="HNC2809" s="391"/>
      <c r="HND2809" s="391"/>
      <c r="HNE2809" s="391"/>
      <c r="HNF2809" s="391"/>
      <c r="HNG2809" s="391"/>
      <c r="HNH2809" s="391"/>
      <c r="HNI2809" s="391"/>
      <c r="HNJ2809" s="391"/>
      <c r="HNK2809" s="391"/>
      <c r="HNL2809" s="391"/>
      <c r="HNM2809" s="391"/>
      <c r="HNN2809" s="391"/>
      <c r="HNO2809" s="391"/>
      <c r="HNP2809" s="391"/>
      <c r="HNQ2809" s="391"/>
      <c r="HNR2809" s="391"/>
      <c r="HNS2809" s="391"/>
      <c r="HNT2809" s="391"/>
      <c r="HNU2809" s="391"/>
      <c r="HNV2809" s="391"/>
      <c r="HNW2809" s="391"/>
      <c r="HNX2809" s="391"/>
      <c r="HNY2809" s="391"/>
      <c r="HNZ2809" s="391"/>
      <c r="HOA2809" s="391"/>
      <c r="HOB2809" s="391"/>
      <c r="HOC2809" s="391"/>
      <c r="HOD2809" s="391"/>
      <c r="HOE2809" s="391"/>
      <c r="HOF2809" s="391"/>
      <c r="HOG2809" s="391"/>
      <c r="HOH2809" s="391"/>
      <c r="HOI2809" s="391"/>
      <c r="HOJ2809" s="391"/>
      <c r="HOK2809" s="391"/>
      <c r="HOL2809" s="391"/>
      <c r="HOM2809" s="391"/>
      <c r="HON2809" s="391"/>
      <c r="HOO2809" s="391"/>
      <c r="HOP2809" s="391"/>
      <c r="HOQ2809" s="391"/>
      <c r="HOR2809" s="391"/>
      <c r="HOS2809" s="391"/>
      <c r="HOT2809" s="391"/>
      <c r="HOU2809" s="391"/>
      <c r="HOV2809" s="391"/>
      <c r="HOW2809" s="391"/>
      <c r="HOX2809" s="391"/>
      <c r="HOY2809" s="391"/>
      <c r="HOZ2809" s="391"/>
      <c r="HPA2809" s="391"/>
      <c r="HPB2809" s="391"/>
      <c r="HPC2809" s="391"/>
      <c r="HPD2809" s="391"/>
      <c r="HPE2809" s="391"/>
      <c r="HPF2809" s="391"/>
      <c r="HPG2809" s="391"/>
      <c r="HPH2809" s="391"/>
      <c r="HPI2809" s="391"/>
      <c r="HPJ2809" s="391"/>
      <c r="HPK2809" s="391"/>
      <c r="HPL2809" s="391"/>
      <c r="HPM2809" s="391"/>
      <c r="HPN2809" s="391"/>
      <c r="HPO2809" s="391"/>
      <c r="HPP2809" s="391"/>
      <c r="HPQ2809" s="391"/>
      <c r="HPR2809" s="391"/>
      <c r="HPS2809" s="391"/>
      <c r="HPT2809" s="391"/>
      <c r="HPU2809" s="391"/>
      <c r="HPV2809" s="391"/>
      <c r="HPW2809" s="391"/>
      <c r="HPX2809" s="391"/>
      <c r="HPY2809" s="391"/>
      <c r="HPZ2809" s="391"/>
      <c r="HQA2809" s="391"/>
      <c r="HQB2809" s="391"/>
      <c r="HQC2809" s="391"/>
      <c r="HQD2809" s="391"/>
      <c r="HQE2809" s="391"/>
      <c r="HQF2809" s="391"/>
      <c r="HQG2809" s="391"/>
      <c r="HQH2809" s="391"/>
      <c r="HQI2809" s="391"/>
      <c r="HQJ2809" s="391"/>
      <c r="HQK2809" s="391"/>
      <c r="HQL2809" s="391"/>
      <c r="HQM2809" s="391"/>
      <c r="HQN2809" s="391"/>
      <c r="HQO2809" s="391"/>
      <c r="HQP2809" s="391"/>
      <c r="HQQ2809" s="391"/>
      <c r="HQR2809" s="391"/>
      <c r="HQS2809" s="391"/>
      <c r="HQT2809" s="391"/>
      <c r="HQU2809" s="391"/>
      <c r="HQV2809" s="391"/>
      <c r="HQW2809" s="391"/>
      <c r="HQX2809" s="391"/>
      <c r="HQY2809" s="391"/>
      <c r="HQZ2809" s="391"/>
      <c r="HRA2809" s="391"/>
      <c r="HRB2809" s="391"/>
      <c r="HRC2809" s="391"/>
      <c r="HRD2809" s="391"/>
      <c r="HRE2809" s="391"/>
      <c r="HRF2809" s="391"/>
      <c r="HRG2809" s="391"/>
      <c r="HRH2809" s="391"/>
      <c r="HRI2809" s="391"/>
      <c r="HRJ2809" s="391"/>
      <c r="HRK2809" s="391"/>
      <c r="HRL2809" s="391"/>
      <c r="HRM2809" s="391"/>
      <c r="HRN2809" s="391"/>
      <c r="HRO2809" s="391"/>
      <c r="HRP2809" s="391"/>
      <c r="HRQ2809" s="391"/>
      <c r="HRR2809" s="391"/>
      <c r="HRS2809" s="391"/>
      <c r="HRT2809" s="391"/>
      <c r="HRU2809" s="391"/>
      <c r="HRV2809" s="391"/>
      <c r="HRW2809" s="391"/>
      <c r="HRX2809" s="391"/>
      <c r="HRY2809" s="391"/>
      <c r="HRZ2809" s="391"/>
      <c r="HSA2809" s="391"/>
      <c r="HSB2809" s="391"/>
      <c r="HSC2809" s="391"/>
      <c r="HSD2809" s="391"/>
      <c r="HSE2809" s="391"/>
      <c r="HSF2809" s="391"/>
      <c r="HSG2809" s="391"/>
      <c r="HSH2809" s="391"/>
      <c r="HSI2809" s="391"/>
      <c r="HSJ2809" s="391"/>
      <c r="HSK2809" s="391"/>
      <c r="HSL2809" s="391"/>
      <c r="HSM2809" s="391"/>
      <c r="HSN2809" s="391"/>
      <c r="HSO2809" s="391"/>
      <c r="HSP2809" s="391"/>
      <c r="HSQ2809" s="391"/>
      <c r="HSR2809" s="391"/>
      <c r="HSS2809" s="391"/>
      <c r="HST2809" s="391"/>
      <c r="HSU2809" s="391"/>
      <c r="HSV2809" s="391"/>
      <c r="HSW2809" s="391"/>
      <c r="HSX2809" s="391"/>
      <c r="HSY2809" s="391"/>
      <c r="HSZ2809" s="391"/>
      <c r="HTA2809" s="391"/>
      <c r="HTB2809" s="391"/>
      <c r="HTC2809" s="391"/>
      <c r="HTD2809" s="391"/>
      <c r="HTE2809" s="391"/>
      <c r="HTF2809" s="391"/>
      <c r="HTG2809" s="391"/>
      <c r="HTH2809" s="391"/>
      <c r="HTI2809" s="391"/>
      <c r="HTJ2809" s="391"/>
      <c r="HTK2809" s="391"/>
      <c r="HTL2809" s="391"/>
      <c r="HTM2809" s="391"/>
      <c r="HTN2809" s="391"/>
      <c r="HTO2809" s="391"/>
      <c r="HTP2809" s="391"/>
      <c r="HTQ2809" s="391"/>
      <c r="HTR2809" s="391"/>
      <c r="HTS2809" s="391"/>
      <c r="HTT2809" s="391"/>
      <c r="HTU2809" s="391"/>
      <c r="HTV2809" s="391"/>
      <c r="HTW2809" s="391"/>
      <c r="HTX2809" s="391"/>
      <c r="HTY2809" s="391"/>
      <c r="HTZ2809" s="391"/>
      <c r="HUA2809" s="391"/>
      <c r="HUB2809" s="391"/>
      <c r="HUC2809" s="391"/>
      <c r="HUD2809" s="391"/>
      <c r="HUE2809" s="391"/>
      <c r="HUF2809" s="391"/>
      <c r="HUG2809" s="391"/>
      <c r="HUH2809" s="391"/>
      <c r="HUI2809" s="391"/>
      <c r="HUJ2809" s="391"/>
      <c r="HUK2809" s="391"/>
      <c r="HUL2809" s="391"/>
      <c r="HUM2809" s="391"/>
      <c r="HUN2809" s="391"/>
      <c r="HUO2809" s="391"/>
      <c r="HUP2809" s="391"/>
      <c r="HUQ2809" s="391"/>
      <c r="HUR2809" s="391"/>
      <c r="HUS2809" s="391"/>
      <c r="HUT2809" s="391"/>
      <c r="HUU2809" s="391"/>
      <c r="HUV2809" s="391"/>
      <c r="HUW2809" s="391"/>
      <c r="HUX2809" s="391"/>
      <c r="HUY2809" s="391"/>
      <c r="HUZ2809" s="391"/>
      <c r="HVA2809" s="391"/>
      <c r="HVB2809" s="391"/>
      <c r="HVC2809" s="391"/>
      <c r="HVD2809" s="391"/>
      <c r="HVE2809" s="391"/>
      <c r="HVF2809" s="391"/>
      <c r="HVG2809" s="391"/>
      <c r="HVH2809" s="391"/>
      <c r="HVI2809" s="391"/>
      <c r="HVJ2809" s="391"/>
      <c r="HVK2809" s="391"/>
      <c r="HVL2809" s="391"/>
      <c r="HVM2809" s="391"/>
      <c r="HVN2809" s="391"/>
      <c r="HVO2809" s="391"/>
      <c r="HVP2809" s="391"/>
      <c r="HVQ2809" s="391"/>
      <c r="HVR2809" s="391"/>
      <c r="HVS2809" s="391"/>
      <c r="HVT2809" s="391"/>
      <c r="HVU2809" s="391"/>
      <c r="HVV2809" s="391"/>
      <c r="HVW2809" s="391"/>
      <c r="HVX2809" s="391"/>
      <c r="HVY2809" s="391"/>
      <c r="HVZ2809" s="391"/>
      <c r="HWA2809" s="391"/>
      <c r="HWB2809" s="391"/>
      <c r="HWC2809" s="391"/>
      <c r="HWD2809" s="391"/>
      <c r="HWE2809" s="391"/>
      <c r="HWF2809" s="391"/>
      <c r="HWG2809" s="391"/>
      <c r="HWH2809" s="391"/>
      <c r="HWI2809" s="391"/>
      <c r="HWJ2809" s="391"/>
      <c r="HWK2809" s="391"/>
      <c r="HWL2809" s="391"/>
      <c r="HWM2809" s="391"/>
      <c r="HWN2809" s="391"/>
      <c r="HWO2809" s="391"/>
      <c r="HWP2809" s="391"/>
      <c r="HWQ2809" s="391"/>
      <c r="HWR2809" s="391"/>
      <c r="HWS2809" s="391"/>
      <c r="HWT2809" s="391"/>
      <c r="HWU2809" s="391"/>
      <c r="HWV2809" s="391"/>
      <c r="HWW2809" s="391"/>
      <c r="HWX2809" s="391"/>
      <c r="HWY2809" s="391"/>
      <c r="HWZ2809" s="391"/>
      <c r="HXA2809" s="391"/>
      <c r="HXB2809" s="391"/>
      <c r="HXC2809" s="391"/>
      <c r="HXD2809" s="391"/>
      <c r="HXE2809" s="391"/>
      <c r="HXF2809" s="391"/>
      <c r="HXG2809" s="391"/>
      <c r="HXH2809" s="391"/>
      <c r="HXI2809" s="391"/>
      <c r="HXJ2809" s="391"/>
      <c r="HXK2809" s="391"/>
      <c r="HXL2809" s="391"/>
      <c r="HXM2809" s="391"/>
      <c r="HXN2809" s="391"/>
      <c r="HXO2809" s="391"/>
      <c r="HXP2809" s="391"/>
      <c r="HXQ2809" s="391"/>
      <c r="HXR2809" s="391"/>
      <c r="HXS2809" s="391"/>
      <c r="HXT2809" s="391"/>
      <c r="HXU2809" s="391"/>
      <c r="HXV2809" s="391"/>
      <c r="HXW2809" s="391"/>
      <c r="HXX2809" s="391"/>
      <c r="HXY2809" s="391"/>
      <c r="HXZ2809" s="391"/>
      <c r="HYA2809" s="391"/>
      <c r="HYB2809" s="391"/>
      <c r="HYC2809" s="391"/>
      <c r="HYD2809" s="391"/>
      <c r="HYE2809" s="391"/>
      <c r="HYF2809" s="391"/>
      <c r="HYG2809" s="391"/>
      <c r="HYH2809" s="391"/>
      <c r="HYI2809" s="391"/>
      <c r="HYJ2809" s="391"/>
      <c r="HYK2809" s="391"/>
      <c r="HYL2809" s="391"/>
      <c r="HYM2809" s="391"/>
      <c r="HYN2809" s="391"/>
      <c r="HYO2809" s="391"/>
      <c r="HYP2809" s="391"/>
      <c r="HYQ2809" s="391"/>
      <c r="HYR2809" s="391"/>
      <c r="HYS2809" s="391"/>
      <c r="HYT2809" s="391"/>
      <c r="HYU2809" s="391"/>
      <c r="HYV2809" s="391"/>
      <c r="HYW2809" s="391"/>
      <c r="HYX2809" s="391"/>
      <c r="HYY2809" s="391"/>
      <c r="HYZ2809" s="391"/>
      <c r="HZA2809" s="391"/>
      <c r="HZB2809" s="391"/>
      <c r="HZC2809" s="391"/>
      <c r="HZD2809" s="391"/>
      <c r="HZE2809" s="391"/>
      <c r="HZF2809" s="391"/>
      <c r="HZG2809" s="391"/>
      <c r="HZH2809" s="391"/>
      <c r="HZI2809" s="391"/>
      <c r="HZJ2809" s="391"/>
      <c r="HZK2809" s="391"/>
      <c r="HZL2809" s="391"/>
      <c r="HZM2809" s="391"/>
      <c r="HZN2809" s="391"/>
      <c r="HZO2809" s="391"/>
      <c r="HZP2809" s="391"/>
      <c r="HZQ2809" s="391"/>
      <c r="HZR2809" s="391"/>
      <c r="HZS2809" s="391"/>
      <c r="HZT2809" s="391"/>
      <c r="HZU2809" s="391"/>
      <c r="HZV2809" s="391"/>
      <c r="HZW2809" s="391"/>
      <c r="HZX2809" s="391"/>
      <c r="HZY2809" s="391"/>
      <c r="HZZ2809" s="391"/>
      <c r="IAA2809" s="391"/>
      <c r="IAB2809" s="391"/>
      <c r="IAC2809" s="391"/>
      <c r="IAD2809" s="391"/>
      <c r="IAE2809" s="391"/>
      <c r="IAF2809" s="391"/>
      <c r="IAG2809" s="391"/>
      <c r="IAH2809" s="391"/>
      <c r="IAI2809" s="391"/>
      <c r="IAJ2809" s="391"/>
      <c r="IAK2809" s="391"/>
      <c r="IAL2809" s="391"/>
      <c r="IAM2809" s="391"/>
      <c r="IAN2809" s="391"/>
      <c r="IAO2809" s="391"/>
      <c r="IAP2809" s="391"/>
      <c r="IAQ2809" s="391"/>
      <c r="IAR2809" s="391"/>
      <c r="IAS2809" s="391"/>
      <c r="IAT2809" s="391"/>
      <c r="IAU2809" s="391"/>
      <c r="IAV2809" s="391"/>
      <c r="IAW2809" s="391"/>
      <c r="IAX2809" s="391"/>
      <c r="IAY2809" s="391"/>
      <c r="IAZ2809" s="391"/>
      <c r="IBA2809" s="391"/>
      <c r="IBB2809" s="391"/>
      <c r="IBC2809" s="391"/>
      <c r="IBD2809" s="391"/>
      <c r="IBE2809" s="391"/>
      <c r="IBF2809" s="391"/>
      <c r="IBG2809" s="391"/>
      <c r="IBH2809" s="391"/>
      <c r="IBI2809" s="391"/>
      <c r="IBJ2809" s="391"/>
      <c r="IBK2809" s="391"/>
      <c r="IBL2809" s="391"/>
      <c r="IBM2809" s="391"/>
      <c r="IBN2809" s="391"/>
      <c r="IBO2809" s="391"/>
      <c r="IBP2809" s="391"/>
      <c r="IBQ2809" s="391"/>
      <c r="IBR2809" s="391"/>
      <c r="IBS2809" s="391"/>
      <c r="IBT2809" s="391"/>
      <c r="IBU2809" s="391"/>
      <c r="IBV2809" s="391"/>
      <c r="IBW2809" s="391"/>
      <c r="IBX2809" s="391"/>
      <c r="IBY2809" s="391"/>
      <c r="IBZ2809" s="391"/>
      <c r="ICA2809" s="391"/>
      <c r="ICB2809" s="391"/>
      <c r="ICC2809" s="391"/>
      <c r="ICD2809" s="391"/>
      <c r="ICE2809" s="391"/>
      <c r="ICF2809" s="391"/>
      <c r="ICG2809" s="391"/>
      <c r="ICH2809" s="391"/>
      <c r="ICI2809" s="391"/>
      <c r="ICJ2809" s="391"/>
      <c r="ICK2809" s="391"/>
      <c r="ICL2809" s="391"/>
      <c r="ICM2809" s="391"/>
      <c r="ICN2809" s="391"/>
      <c r="ICO2809" s="391"/>
      <c r="ICP2809" s="391"/>
      <c r="ICQ2809" s="391"/>
      <c r="ICR2809" s="391"/>
      <c r="ICS2809" s="391"/>
      <c r="ICT2809" s="391"/>
      <c r="ICU2809" s="391"/>
      <c r="ICV2809" s="391"/>
      <c r="ICW2809" s="391"/>
      <c r="ICX2809" s="391"/>
      <c r="ICY2809" s="391"/>
      <c r="ICZ2809" s="391"/>
      <c r="IDA2809" s="391"/>
      <c r="IDB2809" s="391"/>
      <c r="IDC2809" s="391"/>
      <c r="IDD2809" s="391"/>
      <c r="IDE2809" s="391"/>
      <c r="IDF2809" s="391"/>
      <c r="IDG2809" s="391"/>
      <c r="IDH2809" s="391"/>
      <c r="IDI2809" s="391"/>
      <c r="IDJ2809" s="391"/>
      <c r="IDK2809" s="391"/>
      <c r="IDL2809" s="391"/>
      <c r="IDM2809" s="391"/>
      <c r="IDN2809" s="391"/>
      <c r="IDO2809" s="391"/>
      <c r="IDP2809" s="391"/>
      <c r="IDQ2809" s="391"/>
      <c r="IDR2809" s="391"/>
      <c r="IDS2809" s="391"/>
      <c r="IDT2809" s="391"/>
      <c r="IDU2809" s="391"/>
      <c r="IDV2809" s="391"/>
      <c r="IDW2809" s="391"/>
      <c r="IDX2809" s="391"/>
      <c r="IDY2809" s="391"/>
      <c r="IDZ2809" s="391"/>
      <c r="IEA2809" s="391"/>
      <c r="IEB2809" s="391"/>
      <c r="IEC2809" s="391"/>
      <c r="IED2809" s="391"/>
      <c r="IEE2809" s="391"/>
      <c r="IEF2809" s="391"/>
      <c r="IEG2809" s="391"/>
      <c r="IEH2809" s="391"/>
      <c r="IEI2809" s="391"/>
      <c r="IEJ2809" s="391"/>
      <c r="IEK2809" s="391"/>
      <c r="IEL2809" s="391"/>
      <c r="IEM2809" s="391"/>
      <c r="IEN2809" s="391"/>
      <c r="IEO2809" s="391"/>
      <c r="IEP2809" s="391"/>
      <c r="IEQ2809" s="391"/>
      <c r="IER2809" s="391"/>
      <c r="IES2809" s="391"/>
      <c r="IET2809" s="391"/>
      <c r="IEU2809" s="391"/>
      <c r="IEV2809" s="391"/>
      <c r="IEW2809" s="391"/>
      <c r="IEX2809" s="391"/>
      <c r="IEY2809" s="391"/>
      <c r="IEZ2809" s="391"/>
      <c r="IFA2809" s="391"/>
      <c r="IFB2809" s="391"/>
      <c r="IFC2809" s="391"/>
      <c r="IFD2809" s="391"/>
      <c r="IFE2809" s="391"/>
      <c r="IFF2809" s="391"/>
      <c r="IFG2809" s="391"/>
      <c r="IFH2809" s="391"/>
      <c r="IFI2809" s="391"/>
      <c r="IFJ2809" s="391"/>
      <c r="IFK2809" s="391"/>
      <c r="IFL2809" s="391"/>
      <c r="IFM2809" s="391"/>
      <c r="IFN2809" s="391"/>
      <c r="IFO2809" s="391"/>
      <c r="IFP2809" s="391"/>
      <c r="IFQ2809" s="391"/>
      <c r="IFR2809" s="391"/>
      <c r="IFS2809" s="391"/>
      <c r="IFT2809" s="391"/>
      <c r="IFU2809" s="391"/>
      <c r="IFV2809" s="391"/>
      <c r="IFW2809" s="391"/>
      <c r="IFX2809" s="391"/>
      <c r="IFY2809" s="391"/>
      <c r="IFZ2809" s="391"/>
      <c r="IGA2809" s="391"/>
      <c r="IGB2809" s="391"/>
      <c r="IGC2809" s="391"/>
      <c r="IGD2809" s="391"/>
      <c r="IGE2809" s="391"/>
      <c r="IGF2809" s="391"/>
      <c r="IGG2809" s="391"/>
      <c r="IGH2809" s="391"/>
      <c r="IGI2809" s="391"/>
      <c r="IGJ2809" s="391"/>
      <c r="IGK2809" s="391"/>
      <c r="IGL2809" s="391"/>
      <c r="IGM2809" s="391"/>
      <c r="IGN2809" s="391"/>
      <c r="IGO2809" s="391"/>
      <c r="IGP2809" s="391"/>
      <c r="IGQ2809" s="391"/>
      <c r="IGR2809" s="391"/>
      <c r="IGS2809" s="391"/>
      <c r="IGT2809" s="391"/>
      <c r="IGU2809" s="391"/>
      <c r="IGV2809" s="391"/>
      <c r="IGW2809" s="391"/>
      <c r="IGX2809" s="391"/>
      <c r="IGY2809" s="391"/>
      <c r="IGZ2809" s="391"/>
      <c r="IHA2809" s="391"/>
      <c r="IHB2809" s="391"/>
      <c r="IHC2809" s="391"/>
      <c r="IHD2809" s="391"/>
      <c r="IHE2809" s="391"/>
      <c r="IHF2809" s="391"/>
      <c r="IHG2809" s="391"/>
      <c r="IHH2809" s="391"/>
      <c r="IHI2809" s="391"/>
      <c r="IHJ2809" s="391"/>
      <c r="IHK2809" s="391"/>
      <c r="IHL2809" s="391"/>
      <c r="IHM2809" s="391"/>
      <c r="IHN2809" s="391"/>
      <c r="IHO2809" s="391"/>
      <c r="IHP2809" s="391"/>
      <c r="IHQ2809" s="391"/>
      <c r="IHR2809" s="391"/>
      <c r="IHS2809" s="391"/>
      <c r="IHT2809" s="391"/>
      <c r="IHU2809" s="391"/>
      <c r="IHV2809" s="391"/>
      <c r="IHW2809" s="391"/>
      <c r="IHX2809" s="391"/>
      <c r="IHY2809" s="391"/>
      <c r="IHZ2809" s="391"/>
      <c r="IIA2809" s="391"/>
      <c r="IIB2809" s="391"/>
      <c r="IIC2809" s="391"/>
      <c r="IID2809" s="391"/>
      <c r="IIE2809" s="391"/>
      <c r="IIF2809" s="391"/>
      <c r="IIG2809" s="391"/>
      <c r="IIH2809" s="391"/>
      <c r="III2809" s="391"/>
      <c r="IIJ2809" s="391"/>
      <c r="IIK2809" s="391"/>
      <c r="IIL2809" s="391"/>
      <c r="IIM2809" s="391"/>
      <c r="IIN2809" s="391"/>
      <c r="IIO2809" s="391"/>
      <c r="IIP2809" s="391"/>
      <c r="IIQ2809" s="391"/>
      <c r="IIR2809" s="391"/>
      <c r="IIS2809" s="391"/>
      <c r="IIT2809" s="391"/>
      <c r="IIU2809" s="391"/>
      <c r="IIV2809" s="391"/>
      <c r="IIW2809" s="391"/>
      <c r="IIX2809" s="391"/>
      <c r="IIY2809" s="391"/>
      <c r="IIZ2809" s="391"/>
      <c r="IJA2809" s="391"/>
      <c r="IJB2809" s="391"/>
      <c r="IJC2809" s="391"/>
      <c r="IJD2809" s="391"/>
      <c r="IJE2809" s="391"/>
      <c r="IJF2809" s="391"/>
      <c r="IJG2809" s="391"/>
      <c r="IJH2809" s="391"/>
      <c r="IJI2809" s="391"/>
      <c r="IJJ2809" s="391"/>
      <c r="IJK2809" s="391"/>
      <c r="IJL2809" s="391"/>
      <c r="IJM2809" s="391"/>
      <c r="IJN2809" s="391"/>
      <c r="IJO2809" s="391"/>
      <c r="IJP2809" s="391"/>
      <c r="IJQ2809" s="391"/>
      <c r="IJR2809" s="391"/>
      <c r="IJS2809" s="391"/>
      <c r="IJT2809" s="391"/>
      <c r="IJU2809" s="391"/>
      <c r="IJV2809" s="391"/>
      <c r="IJW2809" s="391"/>
      <c r="IJX2809" s="391"/>
      <c r="IJY2809" s="391"/>
      <c r="IJZ2809" s="391"/>
      <c r="IKA2809" s="391"/>
      <c r="IKB2809" s="391"/>
      <c r="IKC2809" s="391"/>
      <c r="IKD2809" s="391"/>
      <c r="IKE2809" s="391"/>
      <c r="IKF2809" s="391"/>
      <c r="IKG2809" s="391"/>
      <c r="IKH2809" s="391"/>
      <c r="IKI2809" s="391"/>
      <c r="IKJ2809" s="391"/>
      <c r="IKK2809" s="391"/>
      <c r="IKL2809" s="391"/>
      <c r="IKM2809" s="391"/>
      <c r="IKN2809" s="391"/>
      <c r="IKO2809" s="391"/>
      <c r="IKP2809" s="391"/>
      <c r="IKQ2809" s="391"/>
      <c r="IKR2809" s="391"/>
      <c r="IKS2809" s="391"/>
      <c r="IKT2809" s="391"/>
      <c r="IKU2809" s="391"/>
      <c r="IKV2809" s="391"/>
      <c r="IKW2809" s="391"/>
      <c r="IKX2809" s="391"/>
      <c r="IKY2809" s="391"/>
      <c r="IKZ2809" s="391"/>
      <c r="ILA2809" s="391"/>
      <c r="ILB2809" s="391"/>
      <c r="ILC2809" s="391"/>
      <c r="ILD2809" s="391"/>
      <c r="ILE2809" s="391"/>
      <c r="ILF2809" s="391"/>
      <c r="ILG2809" s="391"/>
      <c r="ILH2809" s="391"/>
      <c r="ILI2809" s="391"/>
      <c r="ILJ2809" s="391"/>
      <c r="ILK2809" s="391"/>
      <c r="ILL2809" s="391"/>
      <c r="ILM2809" s="391"/>
      <c r="ILN2809" s="391"/>
      <c r="ILO2809" s="391"/>
      <c r="ILP2809" s="391"/>
      <c r="ILQ2809" s="391"/>
      <c r="ILR2809" s="391"/>
      <c r="ILS2809" s="391"/>
      <c r="ILT2809" s="391"/>
      <c r="ILU2809" s="391"/>
      <c r="ILV2809" s="391"/>
      <c r="ILW2809" s="391"/>
      <c r="ILX2809" s="391"/>
      <c r="ILY2809" s="391"/>
      <c r="ILZ2809" s="391"/>
      <c r="IMA2809" s="391"/>
      <c r="IMB2809" s="391"/>
      <c r="IMC2809" s="391"/>
      <c r="IMD2809" s="391"/>
      <c r="IME2809" s="391"/>
      <c r="IMF2809" s="391"/>
      <c r="IMG2809" s="391"/>
      <c r="IMH2809" s="391"/>
      <c r="IMI2809" s="391"/>
      <c r="IMJ2809" s="391"/>
      <c r="IMK2809" s="391"/>
      <c r="IML2809" s="391"/>
      <c r="IMM2809" s="391"/>
      <c r="IMN2809" s="391"/>
      <c r="IMO2809" s="391"/>
      <c r="IMP2809" s="391"/>
      <c r="IMQ2809" s="391"/>
      <c r="IMR2809" s="391"/>
      <c r="IMS2809" s="391"/>
      <c r="IMT2809" s="391"/>
      <c r="IMU2809" s="391"/>
      <c r="IMV2809" s="391"/>
      <c r="IMW2809" s="391"/>
      <c r="IMX2809" s="391"/>
      <c r="IMY2809" s="391"/>
      <c r="IMZ2809" s="391"/>
      <c r="INA2809" s="391"/>
      <c r="INB2809" s="391"/>
      <c r="INC2809" s="391"/>
      <c r="IND2809" s="391"/>
      <c r="INE2809" s="391"/>
      <c r="INF2809" s="391"/>
      <c r="ING2809" s="391"/>
      <c r="INH2809" s="391"/>
      <c r="INI2809" s="391"/>
      <c r="INJ2809" s="391"/>
      <c r="INK2809" s="391"/>
      <c r="INL2809" s="391"/>
      <c r="INM2809" s="391"/>
      <c r="INN2809" s="391"/>
      <c r="INO2809" s="391"/>
      <c r="INP2809" s="391"/>
      <c r="INQ2809" s="391"/>
      <c r="INR2809" s="391"/>
      <c r="INS2809" s="391"/>
      <c r="INT2809" s="391"/>
      <c r="INU2809" s="391"/>
      <c r="INV2809" s="391"/>
      <c r="INW2809" s="391"/>
      <c r="INX2809" s="391"/>
      <c r="INY2809" s="391"/>
      <c r="INZ2809" s="391"/>
      <c r="IOA2809" s="391"/>
      <c r="IOB2809" s="391"/>
      <c r="IOC2809" s="391"/>
      <c r="IOD2809" s="391"/>
      <c r="IOE2809" s="391"/>
      <c r="IOF2809" s="391"/>
      <c r="IOG2809" s="391"/>
      <c r="IOH2809" s="391"/>
      <c r="IOI2809" s="391"/>
      <c r="IOJ2809" s="391"/>
      <c r="IOK2809" s="391"/>
      <c r="IOL2809" s="391"/>
      <c r="IOM2809" s="391"/>
      <c r="ION2809" s="391"/>
      <c r="IOO2809" s="391"/>
      <c r="IOP2809" s="391"/>
      <c r="IOQ2809" s="391"/>
      <c r="IOR2809" s="391"/>
      <c r="IOS2809" s="391"/>
      <c r="IOT2809" s="391"/>
      <c r="IOU2809" s="391"/>
      <c r="IOV2809" s="391"/>
      <c r="IOW2809" s="391"/>
      <c r="IOX2809" s="391"/>
      <c r="IOY2809" s="391"/>
      <c r="IOZ2809" s="391"/>
      <c r="IPA2809" s="391"/>
      <c r="IPB2809" s="391"/>
      <c r="IPC2809" s="391"/>
      <c r="IPD2809" s="391"/>
      <c r="IPE2809" s="391"/>
      <c r="IPF2809" s="391"/>
      <c r="IPG2809" s="391"/>
      <c r="IPH2809" s="391"/>
      <c r="IPI2809" s="391"/>
      <c r="IPJ2809" s="391"/>
      <c r="IPK2809" s="391"/>
      <c r="IPL2809" s="391"/>
      <c r="IPM2809" s="391"/>
      <c r="IPN2809" s="391"/>
      <c r="IPO2809" s="391"/>
      <c r="IPP2809" s="391"/>
      <c r="IPQ2809" s="391"/>
      <c r="IPR2809" s="391"/>
      <c r="IPS2809" s="391"/>
      <c r="IPT2809" s="391"/>
      <c r="IPU2809" s="391"/>
      <c r="IPV2809" s="391"/>
      <c r="IPW2809" s="391"/>
      <c r="IPX2809" s="391"/>
      <c r="IPY2809" s="391"/>
      <c r="IPZ2809" s="391"/>
      <c r="IQA2809" s="391"/>
      <c r="IQB2809" s="391"/>
      <c r="IQC2809" s="391"/>
      <c r="IQD2809" s="391"/>
      <c r="IQE2809" s="391"/>
      <c r="IQF2809" s="391"/>
      <c r="IQG2809" s="391"/>
      <c r="IQH2809" s="391"/>
      <c r="IQI2809" s="391"/>
      <c r="IQJ2809" s="391"/>
      <c r="IQK2809" s="391"/>
      <c r="IQL2809" s="391"/>
      <c r="IQM2809" s="391"/>
      <c r="IQN2809" s="391"/>
      <c r="IQO2809" s="391"/>
      <c r="IQP2809" s="391"/>
      <c r="IQQ2809" s="391"/>
      <c r="IQR2809" s="391"/>
      <c r="IQS2809" s="391"/>
      <c r="IQT2809" s="391"/>
      <c r="IQU2809" s="391"/>
      <c r="IQV2809" s="391"/>
      <c r="IQW2809" s="391"/>
      <c r="IQX2809" s="391"/>
      <c r="IQY2809" s="391"/>
      <c r="IQZ2809" s="391"/>
      <c r="IRA2809" s="391"/>
      <c r="IRB2809" s="391"/>
      <c r="IRC2809" s="391"/>
      <c r="IRD2809" s="391"/>
      <c r="IRE2809" s="391"/>
      <c r="IRF2809" s="391"/>
      <c r="IRG2809" s="391"/>
      <c r="IRH2809" s="391"/>
      <c r="IRI2809" s="391"/>
      <c r="IRJ2809" s="391"/>
      <c r="IRK2809" s="391"/>
      <c r="IRL2809" s="391"/>
      <c r="IRM2809" s="391"/>
      <c r="IRN2809" s="391"/>
      <c r="IRO2809" s="391"/>
      <c r="IRP2809" s="391"/>
      <c r="IRQ2809" s="391"/>
      <c r="IRR2809" s="391"/>
      <c r="IRS2809" s="391"/>
      <c r="IRT2809" s="391"/>
      <c r="IRU2809" s="391"/>
      <c r="IRV2809" s="391"/>
      <c r="IRW2809" s="391"/>
      <c r="IRX2809" s="391"/>
      <c r="IRY2809" s="391"/>
      <c r="IRZ2809" s="391"/>
      <c r="ISA2809" s="391"/>
      <c r="ISB2809" s="391"/>
      <c r="ISC2809" s="391"/>
      <c r="ISD2809" s="391"/>
      <c r="ISE2809" s="391"/>
      <c r="ISF2809" s="391"/>
      <c r="ISG2809" s="391"/>
      <c r="ISH2809" s="391"/>
      <c r="ISI2809" s="391"/>
      <c r="ISJ2809" s="391"/>
      <c r="ISK2809" s="391"/>
      <c r="ISL2809" s="391"/>
      <c r="ISM2809" s="391"/>
      <c r="ISN2809" s="391"/>
      <c r="ISO2809" s="391"/>
      <c r="ISP2809" s="391"/>
      <c r="ISQ2809" s="391"/>
      <c r="ISR2809" s="391"/>
      <c r="ISS2809" s="391"/>
      <c r="IST2809" s="391"/>
      <c r="ISU2809" s="391"/>
      <c r="ISV2809" s="391"/>
      <c r="ISW2809" s="391"/>
      <c r="ISX2809" s="391"/>
      <c r="ISY2809" s="391"/>
      <c r="ISZ2809" s="391"/>
      <c r="ITA2809" s="391"/>
      <c r="ITB2809" s="391"/>
      <c r="ITC2809" s="391"/>
      <c r="ITD2809" s="391"/>
      <c r="ITE2809" s="391"/>
      <c r="ITF2809" s="391"/>
      <c r="ITG2809" s="391"/>
      <c r="ITH2809" s="391"/>
      <c r="ITI2809" s="391"/>
      <c r="ITJ2809" s="391"/>
      <c r="ITK2809" s="391"/>
      <c r="ITL2809" s="391"/>
      <c r="ITM2809" s="391"/>
      <c r="ITN2809" s="391"/>
      <c r="ITO2809" s="391"/>
      <c r="ITP2809" s="391"/>
      <c r="ITQ2809" s="391"/>
      <c r="ITR2809" s="391"/>
      <c r="ITS2809" s="391"/>
      <c r="ITT2809" s="391"/>
      <c r="ITU2809" s="391"/>
      <c r="ITV2809" s="391"/>
      <c r="ITW2809" s="391"/>
      <c r="ITX2809" s="391"/>
      <c r="ITY2809" s="391"/>
      <c r="ITZ2809" s="391"/>
      <c r="IUA2809" s="391"/>
      <c r="IUB2809" s="391"/>
      <c r="IUC2809" s="391"/>
      <c r="IUD2809" s="391"/>
      <c r="IUE2809" s="391"/>
      <c r="IUF2809" s="391"/>
      <c r="IUG2809" s="391"/>
      <c r="IUH2809" s="391"/>
      <c r="IUI2809" s="391"/>
      <c r="IUJ2809" s="391"/>
      <c r="IUK2809" s="391"/>
      <c r="IUL2809" s="391"/>
      <c r="IUM2809" s="391"/>
      <c r="IUN2809" s="391"/>
      <c r="IUO2809" s="391"/>
      <c r="IUP2809" s="391"/>
      <c r="IUQ2809" s="391"/>
      <c r="IUR2809" s="391"/>
      <c r="IUS2809" s="391"/>
      <c r="IUT2809" s="391"/>
      <c r="IUU2809" s="391"/>
      <c r="IUV2809" s="391"/>
      <c r="IUW2809" s="391"/>
      <c r="IUX2809" s="391"/>
      <c r="IUY2809" s="391"/>
      <c r="IUZ2809" s="391"/>
      <c r="IVA2809" s="391"/>
      <c r="IVB2809" s="391"/>
      <c r="IVC2809" s="391"/>
      <c r="IVD2809" s="391"/>
      <c r="IVE2809" s="391"/>
      <c r="IVF2809" s="391"/>
      <c r="IVG2809" s="391"/>
      <c r="IVH2809" s="391"/>
      <c r="IVI2809" s="391"/>
      <c r="IVJ2809" s="391"/>
      <c r="IVK2809" s="391"/>
      <c r="IVL2809" s="391"/>
      <c r="IVM2809" s="391"/>
      <c r="IVN2809" s="391"/>
      <c r="IVO2809" s="391"/>
      <c r="IVP2809" s="391"/>
      <c r="IVQ2809" s="391"/>
      <c r="IVR2809" s="391"/>
      <c r="IVS2809" s="391"/>
      <c r="IVT2809" s="391"/>
      <c r="IVU2809" s="391"/>
      <c r="IVV2809" s="391"/>
      <c r="IVW2809" s="391"/>
      <c r="IVX2809" s="391"/>
      <c r="IVY2809" s="391"/>
      <c r="IVZ2809" s="391"/>
      <c r="IWA2809" s="391"/>
      <c r="IWB2809" s="391"/>
      <c r="IWC2809" s="391"/>
      <c r="IWD2809" s="391"/>
      <c r="IWE2809" s="391"/>
      <c r="IWF2809" s="391"/>
      <c r="IWG2809" s="391"/>
      <c r="IWH2809" s="391"/>
      <c r="IWI2809" s="391"/>
      <c r="IWJ2809" s="391"/>
      <c r="IWK2809" s="391"/>
      <c r="IWL2809" s="391"/>
      <c r="IWM2809" s="391"/>
      <c r="IWN2809" s="391"/>
      <c r="IWO2809" s="391"/>
      <c r="IWP2809" s="391"/>
      <c r="IWQ2809" s="391"/>
      <c r="IWR2809" s="391"/>
      <c r="IWS2809" s="391"/>
      <c r="IWT2809" s="391"/>
      <c r="IWU2809" s="391"/>
      <c r="IWV2809" s="391"/>
      <c r="IWW2809" s="391"/>
      <c r="IWX2809" s="391"/>
      <c r="IWY2809" s="391"/>
      <c r="IWZ2809" s="391"/>
      <c r="IXA2809" s="391"/>
      <c r="IXB2809" s="391"/>
      <c r="IXC2809" s="391"/>
      <c r="IXD2809" s="391"/>
      <c r="IXE2809" s="391"/>
      <c r="IXF2809" s="391"/>
      <c r="IXG2809" s="391"/>
      <c r="IXH2809" s="391"/>
      <c r="IXI2809" s="391"/>
      <c r="IXJ2809" s="391"/>
      <c r="IXK2809" s="391"/>
      <c r="IXL2809" s="391"/>
      <c r="IXM2809" s="391"/>
      <c r="IXN2809" s="391"/>
      <c r="IXO2809" s="391"/>
      <c r="IXP2809" s="391"/>
      <c r="IXQ2809" s="391"/>
      <c r="IXR2809" s="391"/>
      <c r="IXS2809" s="391"/>
      <c r="IXT2809" s="391"/>
      <c r="IXU2809" s="391"/>
      <c r="IXV2809" s="391"/>
      <c r="IXW2809" s="391"/>
      <c r="IXX2809" s="391"/>
      <c r="IXY2809" s="391"/>
      <c r="IXZ2809" s="391"/>
      <c r="IYA2809" s="391"/>
      <c r="IYB2809" s="391"/>
      <c r="IYC2809" s="391"/>
      <c r="IYD2809" s="391"/>
      <c r="IYE2809" s="391"/>
      <c r="IYF2809" s="391"/>
      <c r="IYG2809" s="391"/>
      <c r="IYH2809" s="391"/>
      <c r="IYI2809" s="391"/>
      <c r="IYJ2809" s="391"/>
      <c r="IYK2809" s="391"/>
      <c r="IYL2809" s="391"/>
      <c r="IYM2809" s="391"/>
      <c r="IYN2809" s="391"/>
      <c r="IYO2809" s="391"/>
      <c r="IYP2809" s="391"/>
      <c r="IYQ2809" s="391"/>
      <c r="IYR2809" s="391"/>
      <c r="IYS2809" s="391"/>
      <c r="IYT2809" s="391"/>
      <c r="IYU2809" s="391"/>
      <c r="IYV2809" s="391"/>
      <c r="IYW2809" s="391"/>
      <c r="IYX2809" s="391"/>
      <c r="IYY2809" s="391"/>
      <c r="IYZ2809" s="391"/>
      <c r="IZA2809" s="391"/>
      <c r="IZB2809" s="391"/>
      <c r="IZC2809" s="391"/>
      <c r="IZD2809" s="391"/>
      <c r="IZE2809" s="391"/>
      <c r="IZF2809" s="391"/>
      <c r="IZG2809" s="391"/>
      <c r="IZH2809" s="391"/>
      <c r="IZI2809" s="391"/>
      <c r="IZJ2809" s="391"/>
      <c r="IZK2809" s="391"/>
      <c r="IZL2809" s="391"/>
      <c r="IZM2809" s="391"/>
      <c r="IZN2809" s="391"/>
      <c r="IZO2809" s="391"/>
      <c r="IZP2809" s="391"/>
      <c r="IZQ2809" s="391"/>
      <c r="IZR2809" s="391"/>
      <c r="IZS2809" s="391"/>
      <c r="IZT2809" s="391"/>
      <c r="IZU2809" s="391"/>
      <c r="IZV2809" s="391"/>
      <c r="IZW2809" s="391"/>
      <c r="IZX2809" s="391"/>
      <c r="IZY2809" s="391"/>
      <c r="IZZ2809" s="391"/>
      <c r="JAA2809" s="391"/>
      <c r="JAB2809" s="391"/>
      <c r="JAC2809" s="391"/>
      <c r="JAD2809" s="391"/>
      <c r="JAE2809" s="391"/>
      <c r="JAF2809" s="391"/>
      <c r="JAG2809" s="391"/>
      <c r="JAH2809" s="391"/>
      <c r="JAI2809" s="391"/>
      <c r="JAJ2809" s="391"/>
      <c r="JAK2809" s="391"/>
      <c r="JAL2809" s="391"/>
      <c r="JAM2809" s="391"/>
      <c r="JAN2809" s="391"/>
      <c r="JAO2809" s="391"/>
      <c r="JAP2809" s="391"/>
      <c r="JAQ2809" s="391"/>
      <c r="JAR2809" s="391"/>
      <c r="JAS2809" s="391"/>
      <c r="JAT2809" s="391"/>
      <c r="JAU2809" s="391"/>
      <c r="JAV2809" s="391"/>
      <c r="JAW2809" s="391"/>
      <c r="JAX2809" s="391"/>
      <c r="JAY2809" s="391"/>
      <c r="JAZ2809" s="391"/>
      <c r="JBA2809" s="391"/>
      <c r="JBB2809" s="391"/>
      <c r="JBC2809" s="391"/>
      <c r="JBD2809" s="391"/>
      <c r="JBE2809" s="391"/>
      <c r="JBF2809" s="391"/>
      <c r="JBG2809" s="391"/>
      <c r="JBH2809" s="391"/>
      <c r="JBI2809" s="391"/>
      <c r="JBJ2809" s="391"/>
      <c r="JBK2809" s="391"/>
      <c r="JBL2809" s="391"/>
      <c r="JBM2809" s="391"/>
      <c r="JBN2809" s="391"/>
      <c r="JBO2809" s="391"/>
      <c r="JBP2809" s="391"/>
      <c r="JBQ2809" s="391"/>
      <c r="JBR2809" s="391"/>
      <c r="JBS2809" s="391"/>
      <c r="JBT2809" s="391"/>
      <c r="JBU2809" s="391"/>
      <c r="JBV2809" s="391"/>
      <c r="JBW2809" s="391"/>
      <c r="JBX2809" s="391"/>
      <c r="JBY2809" s="391"/>
      <c r="JBZ2809" s="391"/>
      <c r="JCA2809" s="391"/>
      <c r="JCB2809" s="391"/>
      <c r="JCC2809" s="391"/>
      <c r="JCD2809" s="391"/>
      <c r="JCE2809" s="391"/>
      <c r="JCF2809" s="391"/>
      <c r="JCG2809" s="391"/>
      <c r="JCH2809" s="391"/>
      <c r="JCI2809" s="391"/>
      <c r="JCJ2809" s="391"/>
      <c r="JCK2809" s="391"/>
      <c r="JCL2809" s="391"/>
      <c r="JCM2809" s="391"/>
      <c r="JCN2809" s="391"/>
      <c r="JCO2809" s="391"/>
      <c r="JCP2809" s="391"/>
      <c r="JCQ2809" s="391"/>
      <c r="JCR2809" s="391"/>
      <c r="JCS2809" s="391"/>
      <c r="JCT2809" s="391"/>
      <c r="JCU2809" s="391"/>
      <c r="JCV2809" s="391"/>
      <c r="JCW2809" s="391"/>
      <c r="JCX2809" s="391"/>
      <c r="JCY2809" s="391"/>
      <c r="JCZ2809" s="391"/>
      <c r="JDA2809" s="391"/>
      <c r="JDB2809" s="391"/>
      <c r="JDC2809" s="391"/>
      <c r="JDD2809" s="391"/>
      <c r="JDE2809" s="391"/>
      <c r="JDF2809" s="391"/>
      <c r="JDG2809" s="391"/>
      <c r="JDH2809" s="391"/>
      <c r="JDI2809" s="391"/>
      <c r="JDJ2809" s="391"/>
      <c r="JDK2809" s="391"/>
      <c r="JDL2809" s="391"/>
      <c r="JDM2809" s="391"/>
      <c r="JDN2809" s="391"/>
      <c r="JDO2809" s="391"/>
      <c r="JDP2809" s="391"/>
      <c r="JDQ2809" s="391"/>
      <c r="JDR2809" s="391"/>
      <c r="JDS2809" s="391"/>
      <c r="JDT2809" s="391"/>
      <c r="JDU2809" s="391"/>
      <c r="JDV2809" s="391"/>
      <c r="JDW2809" s="391"/>
      <c r="JDX2809" s="391"/>
      <c r="JDY2809" s="391"/>
      <c r="JDZ2809" s="391"/>
      <c r="JEA2809" s="391"/>
      <c r="JEB2809" s="391"/>
      <c r="JEC2809" s="391"/>
      <c r="JED2809" s="391"/>
      <c r="JEE2809" s="391"/>
      <c r="JEF2809" s="391"/>
      <c r="JEG2809" s="391"/>
      <c r="JEH2809" s="391"/>
      <c r="JEI2809" s="391"/>
      <c r="JEJ2809" s="391"/>
      <c r="JEK2809" s="391"/>
      <c r="JEL2809" s="391"/>
      <c r="JEM2809" s="391"/>
      <c r="JEN2809" s="391"/>
      <c r="JEO2809" s="391"/>
      <c r="JEP2809" s="391"/>
      <c r="JEQ2809" s="391"/>
      <c r="JER2809" s="391"/>
      <c r="JES2809" s="391"/>
      <c r="JET2809" s="391"/>
      <c r="JEU2809" s="391"/>
      <c r="JEV2809" s="391"/>
      <c r="JEW2809" s="391"/>
      <c r="JEX2809" s="391"/>
      <c r="JEY2809" s="391"/>
      <c r="JEZ2809" s="391"/>
      <c r="JFA2809" s="391"/>
      <c r="JFB2809" s="391"/>
      <c r="JFC2809" s="391"/>
      <c r="JFD2809" s="391"/>
      <c r="JFE2809" s="391"/>
      <c r="JFF2809" s="391"/>
      <c r="JFG2809" s="391"/>
      <c r="JFH2809" s="391"/>
      <c r="JFI2809" s="391"/>
      <c r="JFJ2809" s="391"/>
      <c r="JFK2809" s="391"/>
      <c r="JFL2809" s="391"/>
      <c r="JFM2809" s="391"/>
      <c r="JFN2809" s="391"/>
      <c r="JFO2809" s="391"/>
      <c r="JFP2809" s="391"/>
      <c r="JFQ2809" s="391"/>
      <c r="JFR2809" s="391"/>
      <c r="JFS2809" s="391"/>
      <c r="JFT2809" s="391"/>
      <c r="JFU2809" s="391"/>
      <c r="JFV2809" s="391"/>
      <c r="JFW2809" s="391"/>
      <c r="JFX2809" s="391"/>
      <c r="JFY2809" s="391"/>
      <c r="JFZ2809" s="391"/>
      <c r="JGA2809" s="391"/>
      <c r="JGB2809" s="391"/>
      <c r="JGC2809" s="391"/>
      <c r="JGD2809" s="391"/>
      <c r="JGE2809" s="391"/>
      <c r="JGF2809" s="391"/>
      <c r="JGG2809" s="391"/>
      <c r="JGH2809" s="391"/>
      <c r="JGI2809" s="391"/>
      <c r="JGJ2809" s="391"/>
      <c r="JGK2809" s="391"/>
      <c r="JGL2809" s="391"/>
      <c r="JGM2809" s="391"/>
      <c r="JGN2809" s="391"/>
      <c r="JGO2809" s="391"/>
      <c r="JGP2809" s="391"/>
      <c r="JGQ2809" s="391"/>
      <c r="JGR2809" s="391"/>
      <c r="JGS2809" s="391"/>
      <c r="JGT2809" s="391"/>
      <c r="JGU2809" s="391"/>
      <c r="JGV2809" s="391"/>
      <c r="JGW2809" s="391"/>
      <c r="JGX2809" s="391"/>
      <c r="JGY2809" s="391"/>
      <c r="JGZ2809" s="391"/>
      <c r="JHA2809" s="391"/>
      <c r="JHB2809" s="391"/>
      <c r="JHC2809" s="391"/>
      <c r="JHD2809" s="391"/>
      <c r="JHE2809" s="391"/>
      <c r="JHF2809" s="391"/>
      <c r="JHG2809" s="391"/>
      <c r="JHH2809" s="391"/>
      <c r="JHI2809" s="391"/>
      <c r="JHJ2809" s="391"/>
      <c r="JHK2809" s="391"/>
      <c r="JHL2809" s="391"/>
      <c r="JHM2809" s="391"/>
      <c r="JHN2809" s="391"/>
      <c r="JHO2809" s="391"/>
      <c r="JHP2809" s="391"/>
      <c r="JHQ2809" s="391"/>
      <c r="JHR2809" s="391"/>
      <c r="JHS2809" s="391"/>
      <c r="JHT2809" s="391"/>
      <c r="JHU2809" s="391"/>
      <c r="JHV2809" s="391"/>
      <c r="JHW2809" s="391"/>
      <c r="JHX2809" s="391"/>
      <c r="JHY2809" s="391"/>
      <c r="JHZ2809" s="391"/>
      <c r="JIA2809" s="391"/>
      <c r="JIB2809" s="391"/>
      <c r="JIC2809" s="391"/>
      <c r="JID2809" s="391"/>
      <c r="JIE2809" s="391"/>
      <c r="JIF2809" s="391"/>
      <c r="JIG2809" s="391"/>
      <c r="JIH2809" s="391"/>
      <c r="JII2809" s="391"/>
      <c r="JIJ2809" s="391"/>
      <c r="JIK2809" s="391"/>
      <c r="JIL2809" s="391"/>
      <c r="JIM2809" s="391"/>
      <c r="JIN2809" s="391"/>
      <c r="JIO2809" s="391"/>
      <c r="JIP2809" s="391"/>
      <c r="JIQ2809" s="391"/>
      <c r="JIR2809" s="391"/>
      <c r="JIS2809" s="391"/>
      <c r="JIT2809" s="391"/>
      <c r="JIU2809" s="391"/>
      <c r="JIV2809" s="391"/>
      <c r="JIW2809" s="391"/>
      <c r="JIX2809" s="391"/>
      <c r="JIY2809" s="391"/>
      <c r="JIZ2809" s="391"/>
      <c r="JJA2809" s="391"/>
      <c r="JJB2809" s="391"/>
      <c r="JJC2809" s="391"/>
      <c r="JJD2809" s="391"/>
      <c r="JJE2809" s="391"/>
      <c r="JJF2809" s="391"/>
      <c r="JJG2809" s="391"/>
      <c r="JJH2809" s="391"/>
      <c r="JJI2809" s="391"/>
      <c r="JJJ2809" s="391"/>
      <c r="JJK2809" s="391"/>
      <c r="JJL2809" s="391"/>
      <c r="JJM2809" s="391"/>
      <c r="JJN2809" s="391"/>
      <c r="JJO2809" s="391"/>
      <c r="JJP2809" s="391"/>
      <c r="JJQ2809" s="391"/>
      <c r="JJR2809" s="391"/>
      <c r="JJS2809" s="391"/>
      <c r="JJT2809" s="391"/>
      <c r="JJU2809" s="391"/>
      <c r="JJV2809" s="391"/>
      <c r="JJW2809" s="391"/>
      <c r="JJX2809" s="391"/>
      <c r="JJY2809" s="391"/>
      <c r="JJZ2809" s="391"/>
      <c r="JKA2809" s="391"/>
      <c r="JKB2809" s="391"/>
      <c r="JKC2809" s="391"/>
      <c r="JKD2809" s="391"/>
      <c r="JKE2809" s="391"/>
      <c r="JKF2809" s="391"/>
      <c r="JKG2809" s="391"/>
      <c r="JKH2809" s="391"/>
      <c r="JKI2809" s="391"/>
      <c r="JKJ2809" s="391"/>
      <c r="JKK2809" s="391"/>
      <c r="JKL2809" s="391"/>
      <c r="JKM2809" s="391"/>
      <c r="JKN2809" s="391"/>
      <c r="JKO2809" s="391"/>
      <c r="JKP2809" s="391"/>
      <c r="JKQ2809" s="391"/>
      <c r="JKR2809" s="391"/>
      <c r="JKS2809" s="391"/>
      <c r="JKT2809" s="391"/>
      <c r="JKU2809" s="391"/>
      <c r="JKV2809" s="391"/>
      <c r="JKW2809" s="391"/>
      <c r="JKX2809" s="391"/>
      <c r="JKY2809" s="391"/>
      <c r="JKZ2809" s="391"/>
      <c r="JLA2809" s="391"/>
      <c r="JLB2809" s="391"/>
      <c r="JLC2809" s="391"/>
      <c r="JLD2809" s="391"/>
      <c r="JLE2809" s="391"/>
      <c r="JLF2809" s="391"/>
      <c r="JLG2809" s="391"/>
      <c r="JLH2809" s="391"/>
      <c r="JLI2809" s="391"/>
      <c r="JLJ2809" s="391"/>
      <c r="JLK2809" s="391"/>
      <c r="JLL2809" s="391"/>
      <c r="JLM2809" s="391"/>
      <c r="JLN2809" s="391"/>
      <c r="JLO2809" s="391"/>
      <c r="JLP2809" s="391"/>
      <c r="JLQ2809" s="391"/>
      <c r="JLR2809" s="391"/>
      <c r="JLS2809" s="391"/>
      <c r="JLT2809" s="391"/>
      <c r="JLU2809" s="391"/>
      <c r="JLV2809" s="391"/>
      <c r="JLW2809" s="391"/>
      <c r="JLX2809" s="391"/>
      <c r="JLY2809" s="391"/>
      <c r="JLZ2809" s="391"/>
      <c r="JMA2809" s="391"/>
      <c r="JMB2809" s="391"/>
      <c r="JMC2809" s="391"/>
      <c r="JMD2809" s="391"/>
      <c r="JME2809" s="391"/>
      <c r="JMF2809" s="391"/>
      <c r="JMG2809" s="391"/>
      <c r="JMH2809" s="391"/>
      <c r="JMI2809" s="391"/>
      <c r="JMJ2809" s="391"/>
      <c r="JMK2809" s="391"/>
      <c r="JML2809" s="391"/>
      <c r="JMM2809" s="391"/>
      <c r="JMN2809" s="391"/>
      <c r="JMO2809" s="391"/>
      <c r="JMP2809" s="391"/>
      <c r="JMQ2809" s="391"/>
      <c r="JMR2809" s="391"/>
      <c r="JMS2809" s="391"/>
      <c r="JMT2809" s="391"/>
      <c r="JMU2809" s="391"/>
      <c r="JMV2809" s="391"/>
      <c r="JMW2809" s="391"/>
      <c r="JMX2809" s="391"/>
      <c r="JMY2809" s="391"/>
      <c r="JMZ2809" s="391"/>
      <c r="JNA2809" s="391"/>
      <c r="JNB2809" s="391"/>
      <c r="JNC2809" s="391"/>
      <c r="JND2809" s="391"/>
      <c r="JNE2809" s="391"/>
      <c r="JNF2809" s="391"/>
      <c r="JNG2809" s="391"/>
      <c r="JNH2809" s="391"/>
      <c r="JNI2809" s="391"/>
      <c r="JNJ2809" s="391"/>
      <c r="JNK2809" s="391"/>
      <c r="JNL2809" s="391"/>
      <c r="JNM2809" s="391"/>
      <c r="JNN2809" s="391"/>
      <c r="JNO2809" s="391"/>
      <c r="JNP2809" s="391"/>
      <c r="JNQ2809" s="391"/>
      <c r="JNR2809" s="391"/>
      <c r="JNS2809" s="391"/>
      <c r="JNT2809" s="391"/>
      <c r="JNU2809" s="391"/>
      <c r="JNV2809" s="391"/>
      <c r="JNW2809" s="391"/>
      <c r="JNX2809" s="391"/>
      <c r="JNY2809" s="391"/>
      <c r="JNZ2809" s="391"/>
      <c r="JOA2809" s="391"/>
      <c r="JOB2809" s="391"/>
      <c r="JOC2809" s="391"/>
      <c r="JOD2809" s="391"/>
      <c r="JOE2809" s="391"/>
      <c r="JOF2809" s="391"/>
      <c r="JOG2809" s="391"/>
      <c r="JOH2809" s="391"/>
      <c r="JOI2809" s="391"/>
      <c r="JOJ2809" s="391"/>
      <c r="JOK2809" s="391"/>
      <c r="JOL2809" s="391"/>
      <c r="JOM2809" s="391"/>
      <c r="JON2809" s="391"/>
      <c r="JOO2809" s="391"/>
      <c r="JOP2809" s="391"/>
      <c r="JOQ2809" s="391"/>
      <c r="JOR2809" s="391"/>
      <c r="JOS2809" s="391"/>
      <c r="JOT2809" s="391"/>
      <c r="JOU2809" s="391"/>
      <c r="JOV2809" s="391"/>
      <c r="JOW2809" s="391"/>
      <c r="JOX2809" s="391"/>
      <c r="JOY2809" s="391"/>
      <c r="JOZ2809" s="391"/>
      <c r="JPA2809" s="391"/>
      <c r="JPB2809" s="391"/>
      <c r="JPC2809" s="391"/>
      <c r="JPD2809" s="391"/>
      <c r="JPE2809" s="391"/>
      <c r="JPF2809" s="391"/>
      <c r="JPG2809" s="391"/>
      <c r="JPH2809" s="391"/>
      <c r="JPI2809" s="391"/>
      <c r="JPJ2809" s="391"/>
      <c r="JPK2809" s="391"/>
      <c r="JPL2809" s="391"/>
      <c r="JPM2809" s="391"/>
      <c r="JPN2809" s="391"/>
      <c r="JPO2809" s="391"/>
      <c r="JPP2809" s="391"/>
      <c r="JPQ2809" s="391"/>
      <c r="JPR2809" s="391"/>
      <c r="JPS2809" s="391"/>
      <c r="JPT2809" s="391"/>
      <c r="JPU2809" s="391"/>
      <c r="JPV2809" s="391"/>
      <c r="JPW2809" s="391"/>
      <c r="JPX2809" s="391"/>
      <c r="JPY2809" s="391"/>
      <c r="JPZ2809" s="391"/>
      <c r="JQA2809" s="391"/>
      <c r="JQB2809" s="391"/>
      <c r="JQC2809" s="391"/>
      <c r="JQD2809" s="391"/>
      <c r="JQE2809" s="391"/>
      <c r="JQF2809" s="391"/>
      <c r="JQG2809" s="391"/>
      <c r="JQH2809" s="391"/>
      <c r="JQI2809" s="391"/>
      <c r="JQJ2809" s="391"/>
      <c r="JQK2809" s="391"/>
      <c r="JQL2809" s="391"/>
      <c r="JQM2809" s="391"/>
      <c r="JQN2809" s="391"/>
      <c r="JQO2809" s="391"/>
      <c r="JQP2809" s="391"/>
      <c r="JQQ2809" s="391"/>
      <c r="JQR2809" s="391"/>
      <c r="JQS2809" s="391"/>
      <c r="JQT2809" s="391"/>
      <c r="JQU2809" s="391"/>
      <c r="JQV2809" s="391"/>
      <c r="JQW2809" s="391"/>
      <c r="JQX2809" s="391"/>
      <c r="JQY2809" s="391"/>
      <c r="JQZ2809" s="391"/>
      <c r="JRA2809" s="391"/>
      <c r="JRB2809" s="391"/>
      <c r="JRC2809" s="391"/>
      <c r="JRD2809" s="391"/>
      <c r="JRE2809" s="391"/>
      <c r="JRF2809" s="391"/>
      <c r="JRG2809" s="391"/>
      <c r="JRH2809" s="391"/>
      <c r="JRI2809" s="391"/>
      <c r="JRJ2809" s="391"/>
      <c r="JRK2809" s="391"/>
      <c r="JRL2809" s="391"/>
      <c r="JRM2809" s="391"/>
      <c r="JRN2809" s="391"/>
      <c r="JRO2809" s="391"/>
      <c r="JRP2809" s="391"/>
      <c r="JRQ2809" s="391"/>
      <c r="JRR2809" s="391"/>
      <c r="JRS2809" s="391"/>
      <c r="JRT2809" s="391"/>
      <c r="JRU2809" s="391"/>
      <c r="JRV2809" s="391"/>
      <c r="JRW2809" s="391"/>
      <c r="JRX2809" s="391"/>
      <c r="JRY2809" s="391"/>
      <c r="JRZ2809" s="391"/>
      <c r="JSA2809" s="391"/>
      <c r="JSB2809" s="391"/>
      <c r="JSC2809" s="391"/>
      <c r="JSD2809" s="391"/>
      <c r="JSE2809" s="391"/>
      <c r="JSF2809" s="391"/>
      <c r="JSG2809" s="391"/>
      <c r="JSH2809" s="391"/>
      <c r="JSI2809" s="391"/>
      <c r="JSJ2809" s="391"/>
      <c r="JSK2809" s="391"/>
      <c r="JSL2809" s="391"/>
      <c r="JSM2809" s="391"/>
      <c r="JSN2809" s="391"/>
      <c r="JSO2809" s="391"/>
      <c r="JSP2809" s="391"/>
      <c r="JSQ2809" s="391"/>
      <c r="JSR2809" s="391"/>
      <c r="JSS2809" s="391"/>
      <c r="JST2809" s="391"/>
      <c r="JSU2809" s="391"/>
      <c r="JSV2809" s="391"/>
      <c r="JSW2809" s="391"/>
      <c r="JSX2809" s="391"/>
      <c r="JSY2809" s="391"/>
      <c r="JSZ2809" s="391"/>
      <c r="JTA2809" s="391"/>
      <c r="JTB2809" s="391"/>
      <c r="JTC2809" s="391"/>
      <c r="JTD2809" s="391"/>
      <c r="JTE2809" s="391"/>
      <c r="JTF2809" s="391"/>
      <c r="JTG2809" s="391"/>
      <c r="JTH2809" s="391"/>
      <c r="JTI2809" s="391"/>
      <c r="JTJ2809" s="391"/>
      <c r="JTK2809" s="391"/>
      <c r="JTL2809" s="391"/>
      <c r="JTM2809" s="391"/>
      <c r="JTN2809" s="391"/>
      <c r="JTO2809" s="391"/>
      <c r="JTP2809" s="391"/>
      <c r="JTQ2809" s="391"/>
      <c r="JTR2809" s="391"/>
      <c r="JTS2809" s="391"/>
      <c r="JTT2809" s="391"/>
      <c r="JTU2809" s="391"/>
      <c r="JTV2809" s="391"/>
      <c r="JTW2809" s="391"/>
      <c r="JTX2809" s="391"/>
      <c r="JTY2809" s="391"/>
      <c r="JTZ2809" s="391"/>
      <c r="JUA2809" s="391"/>
      <c r="JUB2809" s="391"/>
      <c r="JUC2809" s="391"/>
      <c r="JUD2809" s="391"/>
      <c r="JUE2809" s="391"/>
      <c r="JUF2809" s="391"/>
      <c r="JUG2809" s="391"/>
      <c r="JUH2809" s="391"/>
      <c r="JUI2809" s="391"/>
      <c r="JUJ2809" s="391"/>
      <c r="JUK2809" s="391"/>
      <c r="JUL2809" s="391"/>
      <c r="JUM2809" s="391"/>
      <c r="JUN2809" s="391"/>
      <c r="JUO2809" s="391"/>
      <c r="JUP2809" s="391"/>
      <c r="JUQ2809" s="391"/>
      <c r="JUR2809" s="391"/>
      <c r="JUS2809" s="391"/>
      <c r="JUT2809" s="391"/>
      <c r="JUU2809" s="391"/>
      <c r="JUV2809" s="391"/>
      <c r="JUW2809" s="391"/>
      <c r="JUX2809" s="391"/>
      <c r="JUY2809" s="391"/>
      <c r="JUZ2809" s="391"/>
      <c r="JVA2809" s="391"/>
      <c r="JVB2809" s="391"/>
      <c r="JVC2809" s="391"/>
      <c r="JVD2809" s="391"/>
      <c r="JVE2809" s="391"/>
      <c r="JVF2809" s="391"/>
      <c r="JVG2809" s="391"/>
      <c r="JVH2809" s="391"/>
      <c r="JVI2809" s="391"/>
      <c r="JVJ2809" s="391"/>
      <c r="JVK2809" s="391"/>
      <c r="JVL2809" s="391"/>
      <c r="JVM2809" s="391"/>
      <c r="JVN2809" s="391"/>
      <c r="JVO2809" s="391"/>
      <c r="JVP2809" s="391"/>
      <c r="JVQ2809" s="391"/>
      <c r="JVR2809" s="391"/>
      <c r="JVS2809" s="391"/>
      <c r="JVT2809" s="391"/>
      <c r="JVU2809" s="391"/>
      <c r="JVV2809" s="391"/>
      <c r="JVW2809" s="391"/>
      <c r="JVX2809" s="391"/>
      <c r="JVY2809" s="391"/>
      <c r="JVZ2809" s="391"/>
      <c r="JWA2809" s="391"/>
      <c r="JWB2809" s="391"/>
      <c r="JWC2809" s="391"/>
      <c r="JWD2809" s="391"/>
      <c r="JWE2809" s="391"/>
      <c r="JWF2809" s="391"/>
      <c r="JWG2809" s="391"/>
      <c r="JWH2809" s="391"/>
      <c r="JWI2809" s="391"/>
      <c r="JWJ2809" s="391"/>
      <c r="JWK2809" s="391"/>
      <c r="JWL2809" s="391"/>
      <c r="JWM2809" s="391"/>
      <c r="JWN2809" s="391"/>
      <c r="JWO2809" s="391"/>
      <c r="JWP2809" s="391"/>
      <c r="JWQ2809" s="391"/>
      <c r="JWR2809" s="391"/>
      <c r="JWS2809" s="391"/>
      <c r="JWT2809" s="391"/>
      <c r="JWU2809" s="391"/>
      <c r="JWV2809" s="391"/>
      <c r="JWW2809" s="391"/>
      <c r="JWX2809" s="391"/>
      <c r="JWY2809" s="391"/>
      <c r="JWZ2809" s="391"/>
      <c r="JXA2809" s="391"/>
      <c r="JXB2809" s="391"/>
      <c r="JXC2809" s="391"/>
      <c r="JXD2809" s="391"/>
      <c r="JXE2809" s="391"/>
      <c r="JXF2809" s="391"/>
      <c r="JXG2809" s="391"/>
      <c r="JXH2809" s="391"/>
      <c r="JXI2809" s="391"/>
      <c r="JXJ2809" s="391"/>
      <c r="JXK2809" s="391"/>
      <c r="JXL2809" s="391"/>
      <c r="JXM2809" s="391"/>
      <c r="JXN2809" s="391"/>
      <c r="JXO2809" s="391"/>
      <c r="JXP2809" s="391"/>
      <c r="JXQ2809" s="391"/>
      <c r="JXR2809" s="391"/>
      <c r="JXS2809" s="391"/>
      <c r="JXT2809" s="391"/>
      <c r="JXU2809" s="391"/>
      <c r="JXV2809" s="391"/>
      <c r="JXW2809" s="391"/>
      <c r="JXX2809" s="391"/>
      <c r="JXY2809" s="391"/>
      <c r="JXZ2809" s="391"/>
      <c r="JYA2809" s="391"/>
      <c r="JYB2809" s="391"/>
      <c r="JYC2809" s="391"/>
      <c r="JYD2809" s="391"/>
      <c r="JYE2809" s="391"/>
      <c r="JYF2809" s="391"/>
      <c r="JYG2809" s="391"/>
      <c r="JYH2809" s="391"/>
      <c r="JYI2809" s="391"/>
      <c r="JYJ2809" s="391"/>
      <c r="JYK2809" s="391"/>
      <c r="JYL2809" s="391"/>
      <c r="JYM2809" s="391"/>
      <c r="JYN2809" s="391"/>
      <c r="JYO2809" s="391"/>
      <c r="JYP2809" s="391"/>
      <c r="JYQ2809" s="391"/>
      <c r="JYR2809" s="391"/>
      <c r="JYS2809" s="391"/>
      <c r="JYT2809" s="391"/>
      <c r="JYU2809" s="391"/>
      <c r="JYV2809" s="391"/>
      <c r="JYW2809" s="391"/>
      <c r="JYX2809" s="391"/>
      <c r="JYY2809" s="391"/>
      <c r="JYZ2809" s="391"/>
      <c r="JZA2809" s="391"/>
      <c r="JZB2809" s="391"/>
      <c r="JZC2809" s="391"/>
      <c r="JZD2809" s="391"/>
      <c r="JZE2809" s="391"/>
      <c r="JZF2809" s="391"/>
      <c r="JZG2809" s="391"/>
      <c r="JZH2809" s="391"/>
      <c r="JZI2809" s="391"/>
      <c r="JZJ2809" s="391"/>
      <c r="JZK2809" s="391"/>
      <c r="JZL2809" s="391"/>
      <c r="JZM2809" s="391"/>
      <c r="JZN2809" s="391"/>
      <c r="JZO2809" s="391"/>
      <c r="JZP2809" s="391"/>
      <c r="JZQ2809" s="391"/>
      <c r="JZR2809" s="391"/>
      <c r="JZS2809" s="391"/>
      <c r="JZT2809" s="391"/>
      <c r="JZU2809" s="391"/>
      <c r="JZV2809" s="391"/>
      <c r="JZW2809" s="391"/>
      <c r="JZX2809" s="391"/>
      <c r="JZY2809" s="391"/>
      <c r="JZZ2809" s="391"/>
      <c r="KAA2809" s="391"/>
      <c r="KAB2809" s="391"/>
      <c r="KAC2809" s="391"/>
      <c r="KAD2809" s="391"/>
      <c r="KAE2809" s="391"/>
      <c r="KAF2809" s="391"/>
      <c r="KAG2809" s="391"/>
      <c r="KAH2809" s="391"/>
      <c r="KAI2809" s="391"/>
      <c r="KAJ2809" s="391"/>
      <c r="KAK2809" s="391"/>
      <c r="KAL2809" s="391"/>
      <c r="KAM2809" s="391"/>
      <c r="KAN2809" s="391"/>
      <c r="KAO2809" s="391"/>
      <c r="KAP2809" s="391"/>
      <c r="KAQ2809" s="391"/>
      <c r="KAR2809" s="391"/>
      <c r="KAS2809" s="391"/>
      <c r="KAT2809" s="391"/>
      <c r="KAU2809" s="391"/>
      <c r="KAV2809" s="391"/>
      <c r="KAW2809" s="391"/>
      <c r="KAX2809" s="391"/>
      <c r="KAY2809" s="391"/>
      <c r="KAZ2809" s="391"/>
      <c r="KBA2809" s="391"/>
      <c r="KBB2809" s="391"/>
      <c r="KBC2809" s="391"/>
      <c r="KBD2809" s="391"/>
      <c r="KBE2809" s="391"/>
      <c r="KBF2809" s="391"/>
      <c r="KBG2809" s="391"/>
      <c r="KBH2809" s="391"/>
      <c r="KBI2809" s="391"/>
      <c r="KBJ2809" s="391"/>
      <c r="KBK2809" s="391"/>
      <c r="KBL2809" s="391"/>
      <c r="KBM2809" s="391"/>
      <c r="KBN2809" s="391"/>
      <c r="KBO2809" s="391"/>
      <c r="KBP2809" s="391"/>
      <c r="KBQ2809" s="391"/>
      <c r="KBR2809" s="391"/>
      <c r="KBS2809" s="391"/>
      <c r="KBT2809" s="391"/>
      <c r="KBU2809" s="391"/>
      <c r="KBV2809" s="391"/>
      <c r="KBW2809" s="391"/>
      <c r="KBX2809" s="391"/>
      <c r="KBY2809" s="391"/>
      <c r="KBZ2809" s="391"/>
      <c r="KCA2809" s="391"/>
      <c r="KCB2809" s="391"/>
      <c r="KCC2809" s="391"/>
      <c r="KCD2809" s="391"/>
      <c r="KCE2809" s="391"/>
      <c r="KCF2809" s="391"/>
      <c r="KCG2809" s="391"/>
      <c r="KCH2809" s="391"/>
      <c r="KCI2809" s="391"/>
      <c r="KCJ2809" s="391"/>
      <c r="KCK2809" s="391"/>
      <c r="KCL2809" s="391"/>
      <c r="KCM2809" s="391"/>
      <c r="KCN2809" s="391"/>
      <c r="KCO2809" s="391"/>
      <c r="KCP2809" s="391"/>
      <c r="KCQ2809" s="391"/>
      <c r="KCR2809" s="391"/>
      <c r="KCS2809" s="391"/>
      <c r="KCT2809" s="391"/>
      <c r="KCU2809" s="391"/>
      <c r="KCV2809" s="391"/>
      <c r="KCW2809" s="391"/>
      <c r="KCX2809" s="391"/>
      <c r="KCY2809" s="391"/>
      <c r="KCZ2809" s="391"/>
      <c r="KDA2809" s="391"/>
      <c r="KDB2809" s="391"/>
      <c r="KDC2809" s="391"/>
      <c r="KDD2809" s="391"/>
      <c r="KDE2809" s="391"/>
      <c r="KDF2809" s="391"/>
      <c r="KDG2809" s="391"/>
      <c r="KDH2809" s="391"/>
      <c r="KDI2809" s="391"/>
      <c r="KDJ2809" s="391"/>
      <c r="KDK2809" s="391"/>
      <c r="KDL2809" s="391"/>
      <c r="KDM2809" s="391"/>
      <c r="KDN2809" s="391"/>
      <c r="KDO2809" s="391"/>
      <c r="KDP2809" s="391"/>
      <c r="KDQ2809" s="391"/>
      <c r="KDR2809" s="391"/>
      <c r="KDS2809" s="391"/>
      <c r="KDT2809" s="391"/>
      <c r="KDU2809" s="391"/>
      <c r="KDV2809" s="391"/>
      <c r="KDW2809" s="391"/>
      <c r="KDX2809" s="391"/>
      <c r="KDY2809" s="391"/>
      <c r="KDZ2809" s="391"/>
      <c r="KEA2809" s="391"/>
      <c r="KEB2809" s="391"/>
      <c r="KEC2809" s="391"/>
      <c r="KED2809" s="391"/>
      <c r="KEE2809" s="391"/>
      <c r="KEF2809" s="391"/>
      <c r="KEG2809" s="391"/>
      <c r="KEH2809" s="391"/>
      <c r="KEI2809" s="391"/>
      <c r="KEJ2809" s="391"/>
      <c r="KEK2809" s="391"/>
      <c r="KEL2809" s="391"/>
      <c r="KEM2809" s="391"/>
      <c r="KEN2809" s="391"/>
      <c r="KEO2809" s="391"/>
      <c r="KEP2809" s="391"/>
      <c r="KEQ2809" s="391"/>
      <c r="KER2809" s="391"/>
      <c r="KES2809" s="391"/>
      <c r="KET2809" s="391"/>
      <c r="KEU2809" s="391"/>
      <c r="KEV2809" s="391"/>
      <c r="KEW2809" s="391"/>
      <c r="KEX2809" s="391"/>
      <c r="KEY2809" s="391"/>
      <c r="KEZ2809" s="391"/>
      <c r="KFA2809" s="391"/>
      <c r="KFB2809" s="391"/>
      <c r="KFC2809" s="391"/>
      <c r="KFD2809" s="391"/>
      <c r="KFE2809" s="391"/>
      <c r="KFF2809" s="391"/>
      <c r="KFG2809" s="391"/>
      <c r="KFH2809" s="391"/>
      <c r="KFI2809" s="391"/>
      <c r="KFJ2809" s="391"/>
      <c r="KFK2809" s="391"/>
      <c r="KFL2809" s="391"/>
      <c r="KFM2809" s="391"/>
      <c r="KFN2809" s="391"/>
      <c r="KFO2809" s="391"/>
      <c r="KFP2809" s="391"/>
      <c r="KFQ2809" s="391"/>
      <c r="KFR2809" s="391"/>
      <c r="KFS2809" s="391"/>
      <c r="KFT2809" s="391"/>
      <c r="KFU2809" s="391"/>
      <c r="KFV2809" s="391"/>
      <c r="KFW2809" s="391"/>
      <c r="KFX2809" s="391"/>
      <c r="KFY2809" s="391"/>
      <c r="KFZ2809" s="391"/>
      <c r="KGA2809" s="391"/>
      <c r="KGB2809" s="391"/>
      <c r="KGC2809" s="391"/>
      <c r="KGD2809" s="391"/>
      <c r="KGE2809" s="391"/>
      <c r="KGF2809" s="391"/>
      <c r="KGG2809" s="391"/>
      <c r="KGH2809" s="391"/>
      <c r="KGI2809" s="391"/>
      <c r="KGJ2809" s="391"/>
      <c r="KGK2809" s="391"/>
      <c r="KGL2809" s="391"/>
      <c r="KGM2809" s="391"/>
      <c r="KGN2809" s="391"/>
      <c r="KGO2809" s="391"/>
      <c r="KGP2809" s="391"/>
      <c r="KGQ2809" s="391"/>
      <c r="KGR2809" s="391"/>
      <c r="KGS2809" s="391"/>
      <c r="KGT2809" s="391"/>
      <c r="KGU2809" s="391"/>
      <c r="KGV2809" s="391"/>
      <c r="KGW2809" s="391"/>
      <c r="KGX2809" s="391"/>
      <c r="KGY2809" s="391"/>
      <c r="KGZ2809" s="391"/>
      <c r="KHA2809" s="391"/>
      <c r="KHB2809" s="391"/>
      <c r="KHC2809" s="391"/>
      <c r="KHD2809" s="391"/>
      <c r="KHE2809" s="391"/>
      <c r="KHF2809" s="391"/>
      <c r="KHG2809" s="391"/>
      <c r="KHH2809" s="391"/>
      <c r="KHI2809" s="391"/>
      <c r="KHJ2809" s="391"/>
      <c r="KHK2809" s="391"/>
      <c r="KHL2809" s="391"/>
      <c r="KHM2809" s="391"/>
      <c r="KHN2809" s="391"/>
      <c r="KHO2809" s="391"/>
      <c r="KHP2809" s="391"/>
      <c r="KHQ2809" s="391"/>
      <c r="KHR2809" s="391"/>
      <c r="KHS2809" s="391"/>
      <c r="KHT2809" s="391"/>
      <c r="KHU2809" s="391"/>
      <c r="KHV2809" s="391"/>
      <c r="KHW2809" s="391"/>
      <c r="KHX2809" s="391"/>
      <c r="KHY2809" s="391"/>
      <c r="KHZ2809" s="391"/>
      <c r="KIA2809" s="391"/>
      <c r="KIB2809" s="391"/>
      <c r="KIC2809" s="391"/>
      <c r="KID2809" s="391"/>
      <c r="KIE2809" s="391"/>
      <c r="KIF2809" s="391"/>
      <c r="KIG2809" s="391"/>
      <c r="KIH2809" s="391"/>
      <c r="KII2809" s="391"/>
      <c r="KIJ2809" s="391"/>
      <c r="KIK2809" s="391"/>
      <c r="KIL2809" s="391"/>
      <c r="KIM2809" s="391"/>
      <c r="KIN2809" s="391"/>
      <c r="KIO2809" s="391"/>
      <c r="KIP2809" s="391"/>
      <c r="KIQ2809" s="391"/>
      <c r="KIR2809" s="391"/>
      <c r="KIS2809" s="391"/>
      <c r="KIT2809" s="391"/>
      <c r="KIU2809" s="391"/>
      <c r="KIV2809" s="391"/>
      <c r="KIW2809" s="391"/>
      <c r="KIX2809" s="391"/>
      <c r="KIY2809" s="391"/>
      <c r="KIZ2809" s="391"/>
      <c r="KJA2809" s="391"/>
      <c r="KJB2809" s="391"/>
      <c r="KJC2809" s="391"/>
      <c r="KJD2809" s="391"/>
      <c r="KJE2809" s="391"/>
      <c r="KJF2809" s="391"/>
      <c r="KJG2809" s="391"/>
      <c r="KJH2809" s="391"/>
      <c r="KJI2809" s="391"/>
      <c r="KJJ2809" s="391"/>
      <c r="KJK2809" s="391"/>
      <c r="KJL2809" s="391"/>
      <c r="KJM2809" s="391"/>
      <c r="KJN2809" s="391"/>
      <c r="KJO2809" s="391"/>
      <c r="KJP2809" s="391"/>
      <c r="KJQ2809" s="391"/>
      <c r="KJR2809" s="391"/>
      <c r="KJS2809" s="391"/>
      <c r="KJT2809" s="391"/>
      <c r="KJU2809" s="391"/>
      <c r="KJV2809" s="391"/>
      <c r="KJW2809" s="391"/>
      <c r="KJX2809" s="391"/>
      <c r="KJY2809" s="391"/>
      <c r="KJZ2809" s="391"/>
      <c r="KKA2809" s="391"/>
      <c r="KKB2809" s="391"/>
      <c r="KKC2809" s="391"/>
      <c r="KKD2809" s="391"/>
      <c r="KKE2809" s="391"/>
      <c r="KKF2809" s="391"/>
      <c r="KKG2809" s="391"/>
      <c r="KKH2809" s="391"/>
      <c r="KKI2809" s="391"/>
      <c r="KKJ2809" s="391"/>
      <c r="KKK2809" s="391"/>
      <c r="KKL2809" s="391"/>
      <c r="KKM2809" s="391"/>
      <c r="KKN2809" s="391"/>
      <c r="KKO2809" s="391"/>
      <c r="KKP2809" s="391"/>
      <c r="KKQ2809" s="391"/>
      <c r="KKR2809" s="391"/>
      <c r="KKS2809" s="391"/>
      <c r="KKT2809" s="391"/>
      <c r="KKU2809" s="391"/>
      <c r="KKV2809" s="391"/>
      <c r="KKW2809" s="391"/>
      <c r="KKX2809" s="391"/>
      <c r="KKY2809" s="391"/>
      <c r="KKZ2809" s="391"/>
      <c r="KLA2809" s="391"/>
      <c r="KLB2809" s="391"/>
      <c r="KLC2809" s="391"/>
      <c r="KLD2809" s="391"/>
      <c r="KLE2809" s="391"/>
      <c r="KLF2809" s="391"/>
      <c r="KLG2809" s="391"/>
      <c r="KLH2809" s="391"/>
      <c r="KLI2809" s="391"/>
      <c r="KLJ2809" s="391"/>
      <c r="KLK2809" s="391"/>
      <c r="KLL2809" s="391"/>
      <c r="KLM2809" s="391"/>
      <c r="KLN2809" s="391"/>
      <c r="KLO2809" s="391"/>
      <c r="KLP2809" s="391"/>
      <c r="KLQ2809" s="391"/>
      <c r="KLR2809" s="391"/>
      <c r="KLS2809" s="391"/>
      <c r="KLT2809" s="391"/>
      <c r="KLU2809" s="391"/>
      <c r="KLV2809" s="391"/>
      <c r="KLW2809" s="391"/>
      <c r="KLX2809" s="391"/>
      <c r="KLY2809" s="391"/>
      <c r="KLZ2809" s="391"/>
      <c r="KMA2809" s="391"/>
      <c r="KMB2809" s="391"/>
      <c r="KMC2809" s="391"/>
      <c r="KMD2809" s="391"/>
      <c r="KME2809" s="391"/>
      <c r="KMF2809" s="391"/>
      <c r="KMG2809" s="391"/>
      <c r="KMH2809" s="391"/>
      <c r="KMI2809" s="391"/>
      <c r="KMJ2809" s="391"/>
      <c r="KMK2809" s="391"/>
      <c r="KML2809" s="391"/>
      <c r="KMM2809" s="391"/>
      <c r="KMN2809" s="391"/>
      <c r="KMO2809" s="391"/>
      <c r="KMP2809" s="391"/>
      <c r="KMQ2809" s="391"/>
      <c r="KMR2809" s="391"/>
      <c r="KMS2809" s="391"/>
      <c r="KMT2809" s="391"/>
      <c r="KMU2809" s="391"/>
      <c r="KMV2809" s="391"/>
      <c r="KMW2809" s="391"/>
      <c r="KMX2809" s="391"/>
      <c r="KMY2809" s="391"/>
      <c r="KMZ2809" s="391"/>
      <c r="KNA2809" s="391"/>
      <c r="KNB2809" s="391"/>
      <c r="KNC2809" s="391"/>
      <c r="KND2809" s="391"/>
      <c r="KNE2809" s="391"/>
      <c r="KNF2809" s="391"/>
      <c r="KNG2809" s="391"/>
      <c r="KNH2809" s="391"/>
      <c r="KNI2809" s="391"/>
      <c r="KNJ2809" s="391"/>
      <c r="KNK2809" s="391"/>
      <c r="KNL2809" s="391"/>
      <c r="KNM2809" s="391"/>
      <c r="KNN2809" s="391"/>
      <c r="KNO2809" s="391"/>
      <c r="KNP2809" s="391"/>
      <c r="KNQ2809" s="391"/>
      <c r="KNR2809" s="391"/>
      <c r="KNS2809" s="391"/>
      <c r="KNT2809" s="391"/>
      <c r="KNU2809" s="391"/>
      <c r="KNV2809" s="391"/>
      <c r="KNW2809" s="391"/>
      <c r="KNX2809" s="391"/>
      <c r="KNY2809" s="391"/>
      <c r="KNZ2809" s="391"/>
      <c r="KOA2809" s="391"/>
      <c r="KOB2809" s="391"/>
      <c r="KOC2809" s="391"/>
      <c r="KOD2809" s="391"/>
      <c r="KOE2809" s="391"/>
      <c r="KOF2809" s="391"/>
      <c r="KOG2809" s="391"/>
      <c r="KOH2809" s="391"/>
      <c r="KOI2809" s="391"/>
      <c r="KOJ2809" s="391"/>
      <c r="KOK2809" s="391"/>
      <c r="KOL2809" s="391"/>
      <c r="KOM2809" s="391"/>
      <c r="KON2809" s="391"/>
      <c r="KOO2809" s="391"/>
      <c r="KOP2809" s="391"/>
      <c r="KOQ2809" s="391"/>
      <c r="KOR2809" s="391"/>
      <c r="KOS2809" s="391"/>
      <c r="KOT2809" s="391"/>
      <c r="KOU2809" s="391"/>
      <c r="KOV2809" s="391"/>
      <c r="KOW2809" s="391"/>
      <c r="KOX2809" s="391"/>
      <c r="KOY2809" s="391"/>
      <c r="KOZ2809" s="391"/>
      <c r="KPA2809" s="391"/>
      <c r="KPB2809" s="391"/>
      <c r="KPC2809" s="391"/>
      <c r="KPD2809" s="391"/>
      <c r="KPE2809" s="391"/>
      <c r="KPF2809" s="391"/>
      <c r="KPG2809" s="391"/>
      <c r="KPH2809" s="391"/>
      <c r="KPI2809" s="391"/>
      <c r="KPJ2809" s="391"/>
      <c r="KPK2809" s="391"/>
      <c r="KPL2809" s="391"/>
      <c r="KPM2809" s="391"/>
      <c r="KPN2809" s="391"/>
      <c r="KPO2809" s="391"/>
      <c r="KPP2809" s="391"/>
      <c r="KPQ2809" s="391"/>
      <c r="KPR2809" s="391"/>
      <c r="KPS2809" s="391"/>
      <c r="KPT2809" s="391"/>
      <c r="KPU2809" s="391"/>
      <c r="KPV2809" s="391"/>
      <c r="KPW2809" s="391"/>
      <c r="KPX2809" s="391"/>
      <c r="KPY2809" s="391"/>
      <c r="KPZ2809" s="391"/>
      <c r="KQA2809" s="391"/>
      <c r="KQB2809" s="391"/>
      <c r="KQC2809" s="391"/>
      <c r="KQD2809" s="391"/>
      <c r="KQE2809" s="391"/>
      <c r="KQF2809" s="391"/>
      <c r="KQG2809" s="391"/>
      <c r="KQH2809" s="391"/>
      <c r="KQI2809" s="391"/>
      <c r="KQJ2809" s="391"/>
      <c r="KQK2809" s="391"/>
      <c r="KQL2809" s="391"/>
      <c r="KQM2809" s="391"/>
      <c r="KQN2809" s="391"/>
      <c r="KQO2809" s="391"/>
      <c r="KQP2809" s="391"/>
      <c r="KQQ2809" s="391"/>
      <c r="KQR2809" s="391"/>
      <c r="KQS2809" s="391"/>
      <c r="KQT2809" s="391"/>
      <c r="KQU2809" s="391"/>
      <c r="KQV2809" s="391"/>
      <c r="KQW2809" s="391"/>
      <c r="KQX2809" s="391"/>
      <c r="KQY2809" s="391"/>
      <c r="KQZ2809" s="391"/>
      <c r="KRA2809" s="391"/>
      <c r="KRB2809" s="391"/>
      <c r="KRC2809" s="391"/>
      <c r="KRD2809" s="391"/>
      <c r="KRE2809" s="391"/>
      <c r="KRF2809" s="391"/>
      <c r="KRG2809" s="391"/>
      <c r="KRH2809" s="391"/>
      <c r="KRI2809" s="391"/>
      <c r="KRJ2809" s="391"/>
      <c r="KRK2809" s="391"/>
      <c r="KRL2809" s="391"/>
      <c r="KRM2809" s="391"/>
      <c r="KRN2809" s="391"/>
      <c r="KRO2809" s="391"/>
      <c r="KRP2809" s="391"/>
      <c r="KRQ2809" s="391"/>
      <c r="KRR2809" s="391"/>
      <c r="KRS2809" s="391"/>
      <c r="KRT2809" s="391"/>
      <c r="KRU2809" s="391"/>
      <c r="KRV2809" s="391"/>
      <c r="KRW2809" s="391"/>
      <c r="KRX2809" s="391"/>
      <c r="KRY2809" s="391"/>
      <c r="KRZ2809" s="391"/>
      <c r="KSA2809" s="391"/>
      <c r="KSB2809" s="391"/>
      <c r="KSC2809" s="391"/>
      <c r="KSD2809" s="391"/>
      <c r="KSE2809" s="391"/>
      <c r="KSF2809" s="391"/>
      <c r="KSG2809" s="391"/>
      <c r="KSH2809" s="391"/>
      <c r="KSI2809" s="391"/>
      <c r="KSJ2809" s="391"/>
      <c r="KSK2809" s="391"/>
      <c r="KSL2809" s="391"/>
      <c r="KSM2809" s="391"/>
      <c r="KSN2809" s="391"/>
      <c r="KSO2809" s="391"/>
      <c r="KSP2809" s="391"/>
      <c r="KSQ2809" s="391"/>
      <c r="KSR2809" s="391"/>
      <c r="KSS2809" s="391"/>
      <c r="KST2809" s="391"/>
      <c r="KSU2809" s="391"/>
      <c r="KSV2809" s="391"/>
      <c r="KSW2809" s="391"/>
      <c r="KSX2809" s="391"/>
      <c r="KSY2809" s="391"/>
      <c r="KSZ2809" s="391"/>
      <c r="KTA2809" s="391"/>
      <c r="KTB2809" s="391"/>
      <c r="KTC2809" s="391"/>
      <c r="KTD2809" s="391"/>
      <c r="KTE2809" s="391"/>
      <c r="KTF2809" s="391"/>
      <c r="KTG2809" s="391"/>
      <c r="KTH2809" s="391"/>
      <c r="KTI2809" s="391"/>
      <c r="KTJ2809" s="391"/>
      <c r="KTK2809" s="391"/>
      <c r="KTL2809" s="391"/>
      <c r="KTM2809" s="391"/>
      <c r="KTN2809" s="391"/>
      <c r="KTO2809" s="391"/>
      <c r="KTP2809" s="391"/>
      <c r="KTQ2809" s="391"/>
      <c r="KTR2809" s="391"/>
      <c r="KTS2809" s="391"/>
      <c r="KTT2809" s="391"/>
      <c r="KTU2809" s="391"/>
      <c r="KTV2809" s="391"/>
      <c r="KTW2809" s="391"/>
      <c r="KTX2809" s="391"/>
      <c r="KTY2809" s="391"/>
      <c r="KTZ2809" s="391"/>
      <c r="KUA2809" s="391"/>
      <c r="KUB2809" s="391"/>
      <c r="KUC2809" s="391"/>
      <c r="KUD2809" s="391"/>
      <c r="KUE2809" s="391"/>
      <c r="KUF2809" s="391"/>
      <c r="KUG2809" s="391"/>
      <c r="KUH2809" s="391"/>
      <c r="KUI2809" s="391"/>
      <c r="KUJ2809" s="391"/>
      <c r="KUK2809" s="391"/>
      <c r="KUL2809" s="391"/>
      <c r="KUM2809" s="391"/>
      <c r="KUN2809" s="391"/>
      <c r="KUO2809" s="391"/>
      <c r="KUP2809" s="391"/>
      <c r="KUQ2809" s="391"/>
      <c r="KUR2809" s="391"/>
      <c r="KUS2809" s="391"/>
      <c r="KUT2809" s="391"/>
      <c r="KUU2809" s="391"/>
      <c r="KUV2809" s="391"/>
      <c r="KUW2809" s="391"/>
      <c r="KUX2809" s="391"/>
      <c r="KUY2809" s="391"/>
      <c r="KUZ2809" s="391"/>
      <c r="KVA2809" s="391"/>
      <c r="KVB2809" s="391"/>
      <c r="KVC2809" s="391"/>
      <c r="KVD2809" s="391"/>
      <c r="KVE2809" s="391"/>
      <c r="KVF2809" s="391"/>
      <c r="KVG2809" s="391"/>
      <c r="KVH2809" s="391"/>
      <c r="KVI2809" s="391"/>
      <c r="KVJ2809" s="391"/>
      <c r="KVK2809" s="391"/>
      <c r="KVL2809" s="391"/>
      <c r="KVM2809" s="391"/>
      <c r="KVN2809" s="391"/>
      <c r="KVO2809" s="391"/>
      <c r="KVP2809" s="391"/>
      <c r="KVQ2809" s="391"/>
      <c r="KVR2809" s="391"/>
      <c r="KVS2809" s="391"/>
      <c r="KVT2809" s="391"/>
      <c r="KVU2809" s="391"/>
      <c r="KVV2809" s="391"/>
      <c r="KVW2809" s="391"/>
      <c r="KVX2809" s="391"/>
      <c r="KVY2809" s="391"/>
      <c r="KVZ2809" s="391"/>
      <c r="KWA2809" s="391"/>
      <c r="KWB2809" s="391"/>
      <c r="KWC2809" s="391"/>
      <c r="KWD2809" s="391"/>
      <c r="KWE2809" s="391"/>
      <c r="KWF2809" s="391"/>
      <c r="KWG2809" s="391"/>
      <c r="KWH2809" s="391"/>
      <c r="KWI2809" s="391"/>
      <c r="KWJ2809" s="391"/>
      <c r="KWK2809" s="391"/>
      <c r="KWL2809" s="391"/>
      <c r="KWM2809" s="391"/>
      <c r="KWN2809" s="391"/>
      <c r="KWO2809" s="391"/>
      <c r="KWP2809" s="391"/>
      <c r="KWQ2809" s="391"/>
      <c r="KWR2809" s="391"/>
      <c r="KWS2809" s="391"/>
      <c r="KWT2809" s="391"/>
      <c r="KWU2809" s="391"/>
      <c r="KWV2809" s="391"/>
      <c r="KWW2809" s="391"/>
      <c r="KWX2809" s="391"/>
      <c r="KWY2809" s="391"/>
      <c r="KWZ2809" s="391"/>
      <c r="KXA2809" s="391"/>
      <c r="KXB2809" s="391"/>
      <c r="KXC2809" s="391"/>
      <c r="KXD2809" s="391"/>
      <c r="KXE2809" s="391"/>
      <c r="KXF2809" s="391"/>
      <c r="KXG2809" s="391"/>
      <c r="KXH2809" s="391"/>
      <c r="KXI2809" s="391"/>
      <c r="KXJ2809" s="391"/>
      <c r="KXK2809" s="391"/>
      <c r="KXL2809" s="391"/>
      <c r="KXM2809" s="391"/>
      <c r="KXN2809" s="391"/>
      <c r="KXO2809" s="391"/>
      <c r="KXP2809" s="391"/>
      <c r="KXQ2809" s="391"/>
      <c r="KXR2809" s="391"/>
      <c r="KXS2809" s="391"/>
      <c r="KXT2809" s="391"/>
      <c r="KXU2809" s="391"/>
      <c r="KXV2809" s="391"/>
      <c r="KXW2809" s="391"/>
      <c r="KXX2809" s="391"/>
      <c r="KXY2809" s="391"/>
      <c r="KXZ2809" s="391"/>
      <c r="KYA2809" s="391"/>
      <c r="KYB2809" s="391"/>
      <c r="KYC2809" s="391"/>
      <c r="KYD2809" s="391"/>
      <c r="KYE2809" s="391"/>
      <c r="KYF2809" s="391"/>
      <c r="KYG2809" s="391"/>
      <c r="KYH2809" s="391"/>
      <c r="KYI2809" s="391"/>
      <c r="KYJ2809" s="391"/>
      <c r="KYK2809" s="391"/>
      <c r="KYL2809" s="391"/>
      <c r="KYM2809" s="391"/>
      <c r="KYN2809" s="391"/>
      <c r="KYO2809" s="391"/>
      <c r="KYP2809" s="391"/>
      <c r="KYQ2809" s="391"/>
      <c r="KYR2809" s="391"/>
      <c r="KYS2809" s="391"/>
      <c r="KYT2809" s="391"/>
      <c r="KYU2809" s="391"/>
      <c r="KYV2809" s="391"/>
      <c r="KYW2809" s="391"/>
      <c r="KYX2809" s="391"/>
      <c r="KYY2809" s="391"/>
      <c r="KYZ2809" s="391"/>
      <c r="KZA2809" s="391"/>
      <c r="KZB2809" s="391"/>
      <c r="KZC2809" s="391"/>
      <c r="KZD2809" s="391"/>
      <c r="KZE2809" s="391"/>
      <c r="KZF2809" s="391"/>
      <c r="KZG2809" s="391"/>
      <c r="KZH2809" s="391"/>
      <c r="KZI2809" s="391"/>
      <c r="KZJ2809" s="391"/>
      <c r="KZK2809" s="391"/>
      <c r="KZL2809" s="391"/>
      <c r="KZM2809" s="391"/>
      <c r="KZN2809" s="391"/>
      <c r="KZO2809" s="391"/>
      <c r="KZP2809" s="391"/>
      <c r="KZQ2809" s="391"/>
      <c r="KZR2809" s="391"/>
      <c r="KZS2809" s="391"/>
      <c r="KZT2809" s="391"/>
      <c r="KZU2809" s="391"/>
      <c r="KZV2809" s="391"/>
      <c r="KZW2809" s="391"/>
      <c r="KZX2809" s="391"/>
      <c r="KZY2809" s="391"/>
      <c r="KZZ2809" s="391"/>
      <c r="LAA2809" s="391"/>
      <c r="LAB2809" s="391"/>
      <c r="LAC2809" s="391"/>
      <c r="LAD2809" s="391"/>
      <c r="LAE2809" s="391"/>
      <c r="LAF2809" s="391"/>
      <c r="LAG2809" s="391"/>
      <c r="LAH2809" s="391"/>
      <c r="LAI2809" s="391"/>
      <c r="LAJ2809" s="391"/>
      <c r="LAK2809" s="391"/>
      <c r="LAL2809" s="391"/>
      <c r="LAM2809" s="391"/>
      <c r="LAN2809" s="391"/>
      <c r="LAO2809" s="391"/>
      <c r="LAP2809" s="391"/>
      <c r="LAQ2809" s="391"/>
      <c r="LAR2809" s="391"/>
      <c r="LAS2809" s="391"/>
      <c r="LAT2809" s="391"/>
      <c r="LAU2809" s="391"/>
      <c r="LAV2809" s="391"/>
      <c r="LAW2809" s="391"/>
      <c r="LAX2809" s="391"/>
      <c r="LAY2809" s="391"/>
      <c r="LAZ2809" s="391"/>
      <c r="LBA2809" s="391"/>
      <c r="LBB2809" s="391"/>
      <c r="LBC2809" s="391"/>
      <c r="LBD2809" s="391"/>
      <c r="LBE2809" s="391"/>
      <c r="LBF2809" s="391"/>
      <c r="LBG2809" s="391"/>
      <c r="LBH2809" s="391"/>
      <c r="LBI2809" s="391"/>
      <c r="LBJ2809" s="391"/>
      <c r="LBK2809" s="391"/>
      <c r="LBL2809" s="391"/>
      <c r="LBM2809" s="391"/>
      <c r="LBN2809" s="391"/>
      <c r="LBO2809" s="391"/>
      <c r="LBP2809" s="391"/>
      <c r="LBQ2809" s="391"/>
      <c r="LBR2809" s="391"/>
      <c r="LBS2809" s="391"/>
      <c r="LBT2809" s="391"/>
      <c r="LBU2809" s="391"/>
      <c r="LBV2809" s="391"/>
      <c r="LBW2809" s="391"/>
      <c r="LBX2809" s="391"/>
      <c r="LBY2809" s="391"/>
      <c r="LBZ2809" s="391"/>
      <c r="LCA2809" s="391"/>
      <c r="LCB2809" s="391"/>
      <c r="LCC2809" s="391"/>
      <c r="LCD2809" s="391"/>
      <c r="LCE2809" s="391"/>
      <c r="LCF2809" s="391"/>
      <c r="LCG2809" s="391"/>
      <c r="LCH2809" s="391"/>
      <c r="LCI2809" s="391"/>
      <c r="LCJ2809" s="391"/>
      <c r="LCK2809" s="391"/>
      <c r="LCL2809" s="391"/>
      <c r="LCM2809" s="391"/>
      <c r="LCN2809" s="391"/>
      <c r="LCO2809" s="391"/>
      <c r="LCP2809" s="391"/>
      <c r="LCQ2809" s="391"/>
      <c r="LCR2809" s="391"/>
      <c r="LCS2809" s="391"/>
      <c r="LCT2809" s="391"/>
      <c r="LCU2809" s="391"/>
      <c r="LCV2809" s="391"/>
      <c r="LCW2809" s="391"/>
      <c r="LCX2809" s="391"/>
      <c r="LCY2809" s="391"/>
      <c r="LCZ2809" s="391"/>
      <c r="LDA2809" s="391"/>
      <c r="LDB2809" s="391"/>
      <c r="LDC2809" s="391"/>
      <c r="LDD2809" s="391"/>
      <c r="LDE2809" s="391"/>
      <c r="LDF2809" s="391"/>
      <c r="LDG2809" s="391"/>
      <c r="LDH2809" s="391"/>
      <c r="LDI2809" s="391"/>
      <c r="LDJ2809" s="391"/>
      <c r="LDK2809" s="391"/>
      <c r="LDL2809" s="391"/>
      <c r="LDM2809" s="391"/>
      <c r="LDN2809" s="391"/>
      <c r="LDO2809" s="391"/>
      <c r="LDP2809" s="391"/>
      <c r="LDQ2809" s="391"/>
      <c r="LDR2809" s="391"/>
      <c r="LDS2809" s="391"/>
      <c r="LDT2809" s="391"/>
      <c r="LDU2809" s="391"/>
      <c r="LDV2809" s="391"/>
      <c r="LDW2809" s="391"/>
      <c r="LDX2809" s="391"/>
      <c r="LDY2809" s="391"/>
      <c r="LDZ2809" s="391"/>
      <c r="LEA2809" s="391"/>
      <c r="LEB2809" s="391"/>
      <c r="LEC2809" s="391"/>
      <c r="LED2809" s="391"/>
      <c r="LEE2809" s="391"/>
      <c r="LEF2809" s="391"/>
      <c r="LEG2809" s="391"/>
      <c r="LEH2809" s="391"/>
      <c r="LEI2809" s="391"/>
      <c r="LEJ2809" s="391"/>
      <c r="LEK2809" s="391"/>
      <c r="LEL2809" s="391"/>
      <c r="LEM2809" s="391"/>
      <c r="LEN2809" s="391"/>
      <c r="LEO2809" s="391"/>
      <c r="LEP2809" s="391"/>
      <c r="LEQ2809" s="391"/>
      <c r="LER2809" s="391"/>
      <c r="LES2809" s="391"/>
      <c r="LET2809" s="391"/>
      <c r="LEU2809" s="391"/>
      <c r="LEV2809" s="391"/>
      <c r="LEW2809" s="391"/>
      <c r="LEX2809" s="391"/>
      <c r="LEY2809" s="391"/>
      <c r="LEZ2809" s="391"/>
      <c r="LFA2809" s="391"/>
      <c r="LFB2809" s="391"/>
      <c r="LFC2809" s="391"/>
      <c r="LFD2809" s="391"/>
      <c r="LFE2809" s="391"/>
      <c r="LFF2809" s="391"/>
      <c r="LFG2809" s="391"/>
      <c r="LFH2809" s="391"/>
      <c r="LFI2809" s="391"/>
      <c r="LFJ2809" s="391"/>
      <c r="LFK2809" s="391"/>
      <c r="LFL2809" s="391"/>
      <c r="LFM2809" s="391"/>
      <c r="LFN2809" s="391"/>
      <c r="LFO2809" s="391"/>
      <c r="LFP2809" s="391"/>
      <c r="LFQ2809" s="391"/>
      <c r="LFR2809" s="391"/>
      <c r="LFS2809" s="391"/>
      <c r="LFT2809" s="391"/>
      <c r="LFU2809" s="391"/>
      <c r="LFV2809" s="391"/>
      <c r="LFW2809" s="391"/>
      <c r="LFX2809" s="391"/>
      <c r="LFY2809" s="391"/>
      <c r="LFZ2809" s="391"/>
      <c r="LGA2809" s="391"/>
      <c r="LGB2809" s="391"/>
      <c r="LGC2809" s="391"/>
      <c r="LGD2809" s="391"/>
      <c r="LGE2809" s="391"/>
      <c r="LGF2809" s="391"/>
      <c r="LGG2809" s="391"/>
      <c r="LGH2809" s="391"/>
      <c r="LGI2809" s="391"/>
      <c r="LGJ2809" s="391"/>
      <c r="LGK2809" s="391"/>
      <c r="LGL2809" s="391"/>
      <c r="LGM2809" s="391"/>
      <c r="LGN2809" s="391"/>
      <c r="LGO2809" s="391"/>
      <c r="LGP2809" s="391"/>
      <c r="LGQ2809" s="391"/>
      <c r="LGR2809" s="391"/>
      <c r="LGS2809" s="391"/>
      <c r="LGT2809" s="391"/>
      <c r="LGU2809" s="391"/>
      <c r="LGV2809" s="391"/>
      <c r="LGW2809" s="391"/>
      <c r="LGX2809" s="391"/>
      <c r="LGY2809" s="391"/>
      <c r="LGZ2809" s="391"/>
      <c r="LHA2809" s="391"/>
      <c r="LHB2809" s="391"/>
      <c r="LHC2809" s="391"/>
      <c r="LHD2809" s="391"/>
      <c r="LHE2809" s="391"/>
      <c r="LHF2809" s="391"/>
      <c r="LHG2809" s="391"/>
      <c r="LHH2809" s="391"/>
      <c r="LHI2809" s="391"/>
      <c r="LHJ2809" s="391"/>
      <c r="LHK2809" s="391"/>
      <c r="LHL2809" s="391"/>
      <c r="LHM2809" s="391"/>
      <c r="LHN2809" s="391"/>
      <c r="LHO2809" s="391"/>
      <c r="LHP2809" s="391"/>
      <c r="LHQ2809" s="391"/>
      <c r="LHR2809" s="391"/>
      <c r="LHS2809" s="391"/>
      <c r="LHT2809" s="391"/>
      <c r="LHU2809" s="391"/>
      <c r="LHV2809" s="391"/>
      <c r="LHW2809" s="391"/>
      <c r="LHX2809" s="391"/>
      <c r="LHY2809" s="391"/>
      <c r="LHZ2809" s="391"/>
      <c r="LIA2809" s="391"/>
      <c r="LIB2809" s="391"/>
      <c r="LIC2809" s="391"/>
      <c r="LID2809" s="391"/>
      <c r="LIE2809" s="391"/>
      <c r="LIF2809" s="391"/>
      <c r="LIG2809" s="391"/>
      <c r="LIH2809" s="391"/>
      <c r="LII2809" s="391"/>
      <c r="LIJ2809" s="391"/>
      <c r="LIK2809" s="391"/>
      <c r="LIL2809" s="391"/>
      <c r="LIM2809" s="391"/>
      <c r="LIN2809" s="391"/>
      <c r="LIO2809" s="391"/>
      <c r="LIP2809" s="391"/>
      <c r="LIQ2809" s="391"/>
      <c r="LIR2809" s="391"/>
      <c r="LIS2809" s="391"/>
      <c r="LIT2809" s="391"/>
      <c r="LIU2809" s="391"/>
      <c r="LIV2809" s="391"/>
      <c r="LIW2809" s="391"/>
      <c r="LIX2809" s="391"/>
      <c r="LIY2809" s="391"/>
      <c r="LIZ2809" s="391"/>
      <c r="LJA2809" s="391"/>
      <c r="LJB2809" s="391"/>
      <c r="LJC2809" s="391"/>
      <c r="LJD2809" s="391"/>
      <c r="LJE2809" s="391"/>
      <c r="LJF2809" s="391"/>
      <c r="LJG2809" s="391"/>
      <c r="LJH2809" s="391"/>
      <c r="LJI2809" s="391"/>
      <c r="LJJ2809" s="391"/>
      <c r="LJK2809" s="391"/>
      <c r="LJL2809" s="391"/>
      <c r="LJM2809" s="391"/>
      <c r="LJN2809" s="391"/>
      <c r="LJO2809" s="391"/>
      <c r="LJP2809" s="391"/>
      <c r="LJQ2809" s="391"/>
      <c r="LJR2809" s="391"/>
      <c r="LJS2809" s="391"/>
      <c r="LJT2809" s="391"/>
      <c r="LJU2809" s="391"/>
      <c r="LJV2809" s="391"/>
      <c r="LJW2809" s="391"/>
      <c r="LJX2809" s="391"/>
      <c r="LJY2809" s="391"/>
      <c r="LJZ2809" s="391"/>
      <c r="LKA2809" s="391"/>
      <c r="LKB2809" s="391"/>
      <c r="LKC2809" s="391"/>
      <c r="LKD2809" s="391"/>
      <c r="LKE2809" s="391"/>
      <c r="LKF2809" s="391"/>
      <c r="LKG2809" s="391"/>
      <c r="LKH2809" s="391"/>
      <c r="LKI2809" s="391"/>
      <c r="LKJ2809" s="391"/>
      <c r="LKK2809" s="391"/>
      <c r="LKL2809" s="391"/>
      <c r="LKM2809" s="391"/>
      <c r="LKN2809" s="391"/>
      <c r="LKO2809" s="391"/>
      <c r="LKP2809" s="391"/>
      <c r="LKQ2809" s="391"/>
      <c r="LKR2809" s="391"/>
      <c r="LKS2809" s="391"/>
      <c r="LKT2809" s="391"/>
      <c r="LKU2809" s="391"/>
      <c r="LKV2809" s="391"/>
      <c r="LKW2809" s="391"/>
      <c r="LKX2809" s="391"/>
      <c r="LKY2809" s="391"/>
      <c r="LKZ2809" s="391"/>
      <c r="LLA2809" s="391"/>
      <c r="LLB2809" s="391"/>
      <c r="LLC2809" s="391"/>
      <c r="LLD2809" s="391"/>
      <c r="LLE2809" s="391"/>
      <c r="LLF2809" s="391"/>
      <c r="LLG2809" s="391"/>
      <c r="LLH2809" s="391"/>
      <c r="LLI2809" s="391"/>
      <c r="LLJ2809" s="391"/>
      <c r="LLK2809" s="391"/>
      <c r="LLL2809" s="391"/>
      <c r="LLM2809" s="391"/>
      <c r="LLN2809" s="391"/>
      <c r="LLO2809" s="391"/>
      <c r="LLP2809" s="391"/>
      <c r="LLQ2809" s="391"/>
      <c r="LLR2809" s="391"/>
      <c r="LLS2809" s="391"/>
      <c r="LLT2809" s="391"/>
      <c r="LLU2809" s="391"/>
      <c r="LLV2809" s="391"/>
      <c r="LLW2809" s="391"/>
      <c r="LLX2809" s="391"/>
      <c r="LLY2809" s="391"/>
      <c r="LLZ2809" s="391"/>
      <c r="LMA2809" s="391"/>
      <c r="LMB2809" s="391"/>
      <c r="LMC2809" s="391"/>
      <c r="LMD2809" s="391"/>
      <c r="LME2809" s="391"/>
      <c r="LMF2809" s="391"/>
      <c r="LMG2809" s="391"/>
      <c r="LMH2809" s="391"/>
      <c r="LMI2809" s="391"/>
      <c r="LMJ2809" s="391"/>
      <c r="LMK2809" s="391"/>
      <c r="LML2809" s="391"/>
      <c r="LMM2809" s="391"/>
      <c r="LMN2809" s="391"/>
      <c r="LMO2809" s="391"/>
      <c r="LMP2809" s="391"/>
      <c r="LMQ2809" s="391"/>
      <c r="LMR2809" s="391"/>
      <c r="LMS2809" s="391"/>
      <c r="LMT2809" s="391"/>
      <c r="LMU2809" s="391"/>
      <c r="LMV2809" s="391"/>
      <c r="LMW2809" s="391"/>
      <c r="LMX2809" s="391"/>
      <c r="LMY2809" s="391"/>
      <c r="LMZ2809" s="391"/>
      <c r="LNA2809" s="391"/>
      <c r="LNB2809" s="391"/>
      <c r="LNC2809" s="391"/>
      <c r="LND2809" s="391"/>
      <c r="LNE2809" s="391"/>
      <c r="LNF2809" s="391"/>
      <c r="LNG2809" s="391"/>
      <c r="LNH2809" s="391"/>
      <c r="LNI2809" s="391"/>
      <c r="LNJ2809" s="391"/>
      <c r="LNK2809" s="391"/>
      <c r="LNL2809" s="391"/>
      <c r="LNM2809" s="391"/>
      <c r="LNN2809" s="391"/>
      <c r="LNO2809" s="391"/>
      <c r="LNP2809" s="391"/>
      <c r="LNQ2809" s="391"/>
      <c r="LNR2809" s="391"/>
      <c r="LNS2809" s="391"/>
      <c r="LNT2809" s="391"/>
      <c r="LNU2809" s="391"/>
      <c r="LNV2809" s="391"/>
      <c r="LNW2809" s="391"/>
      <c r="LNX2809" s="391"/>
      <c r="LNY2809" s="391"/>
      <c r="LNZ2809" s="391"/>
      <c r="LOA2809" s="391"/>
      <c r="LOB2809" s="391"/>
      <c r="LOC2809" s="391"/>
      <c r="LOD2809" s="391"/>
      <c r="LOE2809" s="391"/>
      <c r="LOF2809" s="391"/>
      <c r="LOG2809" s="391"/>
      <c r="LOH2809" s="391"/>
      <c r="LOI2809" s="391"/>
      <c r="LOJ2809" s="391"/>
      <c r="LOK2809" s="391"/>
      <c r="LOL2809" s="391"/>
      <c r="LOM2809" s="391"/>
      <c r="LON2809" s="391"/>
      <c r="LOO2809" s="391"/>
      <c r="LOP2809" s="391"/>
      <c r="LOQ2809" s="391"/>
      <c r="LOR2809" s="391"/>
      <c r="LOS2809" s="391"/>
      <c r="LOT2809" s="391"/>
      <c r="LOU2809" s="391"/>
      <c r="LOV2809" s="391"/>
      <c r="LOW2809" s="391"/>
      <c r="LOX2809" s="391"/>
      <c r="LOY2809" s="391"/>
      <c r="LOZ2809" s="391"/>
      <c r="LPA2809" s="391"/>
      <c r="LPB2809" s="391"/>
      <c r="LPC2809" s="391"/>
      <c r="LPD2809" s="391"/>
      <c r="LPE2809" s="391"/>
      <c r="LPF2809" s="391"/>
      <c r="LPG2809" s="391"/>
      <c r="LPH2809" s="391"/>
      <c r="LPI2809" s="391"/>
      <c r="LPJ2809" s="391"/>
      <c r="LPK2809" s="391"/>
      <c r="LPL2809" s="391"/>
      <c r="LPM2809" s="391"/>
      <c r="LPN2809" s="391"/>
      <c r="LPO2809" s="391"/>
      <c r="LPP2809" s="391"/>
      <c r="LPQ2809" s="391"/>
      <c r="LPR2809" s="391"/>
      <c r="LPS2809" s="391"/>
      <c r="LPT2809" s="391"/>
      <c r="LPU2809" s="391"/>
      <c r="LPV2809" s="391"/>
      <c r="LPW2809" s="391"/>
      <c r="LPX2809" s="391"/>
      <c r="LPY2809" s="391"/>
      <c r="LPZ2809" s="391"/>
      <c r="LQA2809" s="391"/>
      <c r="LQB2809" s="391"/>
      <c r="LQC2809" s="391"/>
      <c r="LQD2809" s="391"/>
      <c r="LQE2809" s="391"/>
      <c r="LQF2809" s="391"/>
      <c r="LQG2809" s="391"/>
      <c r="LQH2809" s="391"/>
      <c r="LQI2809" s="391"/>
      <c r="LQJ2809" s="391"/>
      <c r="LQK2809" s="391"/>
      <c r="LQL2809" s="391"/>
      <c r="LQM2809" s="391"/>
      <c r="LQN2809" s="391"/>
      <c r="LQO2809" s="391"/>
      <c r="LQP2809" s="391"/>
      <c r="LQQ2809" s="391"/>
      <c r="LQR2809" s="391"/>
      <c r="LQS2809" s="391"/>
      <c r="LQT2809" s="391"/>
      <c r="LQU2809" s="391"/>
      <c r="LQV2809" s="391"/>
      <c r="LQW2809" s="391"/>
      <c r="LQX2809" s="391"/>
      <c r="LQY2809" s="391"/>
      <c r="LQZ2809" s="391"/>
      <c r="LRA2809" s="391"/>
      <c r="LRB2809" s="391"/>
      <c r="LRC2809" s="391"/>
      <c r="LRD2809" s="391"/>
      <c r="LRE2809" s="391"/>
      <c r="LRF2809" s="391"/>
      <c r="LRG2809" s="391"/>
      <c r="LRH2809" s="391"/>
      <c r="LRI2809" s="391"/>
      <c r="LRJ2809" s="391"/>
      <c r="LRK2809" s="391"/>
      <c r="LRL2809" s="391"/>
      <c r="LRM2809" s="391"/>
      <c r="LRN2809" s="391"/>
      <c r="LRO2809" s="391"/>
      <c r="LRP2809" s="391"/>
      <c r="LRQ2809" s="391"/>
      <c r="LRR2809" s="391"/>
      <c r="LRS2809" s="391"/>
      <c r="LRT2809" s="391"/>
      <c r="LRU2809" s="391"/>
      <c r="LRV2809" s="391"/>
      <c r="LRW2809" s="391"/>
      <c r="LRX2809" s="391"/>
      <c r="LRY2809" s="391"/>
      <c r="LRZ2809" s="391"/>
      <c r="LSA2809" s="391"/>
      <c r="LSB2809" s="391"/>
      <c r="LSC2809" s="391"/>
      <c r="LSD2809" s="391"/>
      <c r="LSE2809" s="391"/>
      <c r="LSF2809" s="391"/>
      <c r="LSG2809" s="391"/>
      <c r="LSH2809" s="391"/>
      <c r="LSI2809" s="391"/>
      <c r="LSJ2809" s="391"/>
      <c r="LSK2809" s="391"/>
      <c r="LSL2809" s="391"/>
      <c r="LSM2809" s="391"/>
      <c r="LSN2809" s="391"/>
      <c r="LSO2809" s="391"/>
      <c r="LSP2809" s="391"/>
      <c r="LSQ2809" s="391"/>
      <c r="LSR2809" s="391"/>
      <c r="LSS2809" s="391"/>
      <c r="LST2809" s="391"/>
      <c r="LSU2809" s="391"/>
      <c r="LSV2809" s="391"/>
      <c r="LSW2809" s="391"/>
      <c r="LSX2809" s="391"/>
      <c r="LSY2809" s="391"/>
      <c r="LSZ2809" s="391"/>
      <c r="LTA2809" s="391"/>
      <c r="LTB2809" s="391"/>
      <c r="LTC2809" s="391"/>
      <c r="LTD2809" s="391"/>
      <c r="LTE2809" s="391"/>
      <c r="LTF2809" s="391"/>
      <c r="LTG2809" s="391"/>
      <c r="LTH2809" s="391"/>
      <c r="LTI2809" s="391"/>
      <c r="LTJ2809" s="391"/>
      <c r="LTK2809" s="391"/>
      <c r="LTL2809" s="391"/>
      <c r="LTM2809" s="391"/>
      <c r="LTN2809" s="391"/>
      <c r="LTO2809" s="391"/>
      <c r="LTP2809" s="391"/>
      <c r="LTQ2809" s="391"/>
      <c r="LTR2809" s="391"/>
      <c r="LTS2809" s="391"/>
      <c r="LTT2809" s="391"/>
      <c r="LTU2809" s="391"/>
      <c r="LTV2809" s="391"/>
      <c r="LTW2809" s="391"/>
      <c r="LTX2809" s="391"/>
      <c r="LTY2809" s="391"/>
      <c r="LTZ2809" s="391"/>
      <c r="LUA2809" s="391"/>
      <c r="LUB2809" s="391"/>
      <c r="LUC2809" s="391"/>
      <c r="LUD2809" s="391"/>
      <c r="LUE2809" s="391"/>
      <c r="LUF2809" s="391"/>
      <c r="LUG2809" s="391"/>
      <c r="LUH2809" s="391"/>
      <c r="LUI2809" s="391"/>
      <c r="LUJ2809" s="391"/>
      <c r="LUK2809" s="391"/>
      <c r="LUL2809" s="391"/>
      <c r="LUM2809" s="391"/>
      <c r="LUN2809" s="391"/>
      <c r="LUO2809" s="391"/>
      <c r="LUP2809" s="391"/>
      <c r="LUQ2809" s="391"/>
      <c r="LUR2809" s="391"/>
      <c r="LUS2809" s="391"/>
      <c r="LUT2809" s="391"/>
      <c r="LUU2809" s="391"/>
      <c r="LUV2809" s="391"/>
      <c r="LUW2809" s="391"/>
      <c r="LUX2809" s="391"/>
      <c r="LUY2809" s="391"/>
      <c r="LUZ2809" s="391"/>
      <c r="LVA2809" s="391"/>
      <c r="LVB2809" s="391"/>
      <c r="LVC2809" s="391"/>
      <c r="LVD2809" s="391"/>
      <c r="LVE2809" s="391"/>
      <c r="LVF2809" s="391"/>
      <c r="LVG2809" s="391"/>
      <c r="LVH2809" s="391"/>
      <c r="LVI2809" s="391"/>
      <c r="LVJ2809" s="391"/>
      <c r="LVK2809" s="391"/>
      <c r="LVL2809" s="391"/>
      <c r="LVM2809" s="391"/>
      <c r="LVN2809" s="391"/>
      <c r="LVO2809" s="391"/>
      <c r="LVP2809" s="391"/>
      <c r="LVQ2809" s="391"/>
      <c r="LVR2809" s="391"/>
      <c r="LVS2809" s="391"/>
      <c r="LVT2809" s="391"/>
      <c r="LVU2809" s="391"/>
      <c r="LVV2809" s="391"/>
      <c r="LVW2809" s="391"/>
      <c r="LVX2809" s="391"/>
      <c r="LVY2809" s="391"/>
      <c r="LVZ2809" s="391"/>
      <c r="LWA2809" s="391"/>
      <c r="LWB2809" s="391"/>
      <c r="LWC2809" s="391"/>
      <c r="LWD2809" s="391"/>
      <c r="LWE2809" s="391"/>
      <c r="LWF2809" s="391"/>
      <c r="LWG2809" s="391"/>
      <c r="LWH2809" s="391"/>
      <c r="LWI2809" s="391"/>
      <c r="LWJ2809" s="391"/>
      <c r="LWK2809" s="391"/>
      <c r="LWL2809" s="391"/>
      <c r="LWM2809" s="391"/>
      <c r="LWN2809" s="391"/>
      <c r="LWO2809" s="391"/>
      <c r="LWP2809" s="391"/>
      <c r="LWQ2809" s="391"/>
      <c r="LWR2809" s="391"/>
      <c r="LWS2809" s="391"/>
      <c r="LWT2809" s="391"/>
      <c r="LWU2809" s="391"/>
      <c r="LWV2809" s="391"/>
      <c r="LWW2809" s="391"/>
      <c r="LWX2809" s="391"/>
      <c r="LWY2809" s="391"/>
      <c r="LWZ2809" s="391"/>
      <c r="LXA2809" s="391"/>
      <c r="LXB2809" s="391"/>
      <c r="LXC2809" s="391"/>
      <c r="LXD2809" s="391"/>
      <c r="LXE2809" s="391"/>
      <c r="LXF2809" s="391"/>
      <c r="LXG2809" s="391"/>
      <c r="LXH2809" s="391"/>
      <c r="LXI2809" s="391"/>
      <c r="LXJ2809" s="391"/>
      <c r="LXK2809" s="391"/>
      <c r="LXL2809" s="391"/>
      <c r="LXM2809" s="391"/>
      <c r="LXN2809" s="391"/>
      <c r="LXO2809" s="391"/>
      <c r="LXP2809" s="391"/>
      <c r="LXQ2809" s="391"/>
      <c r="LXR2809" s="391"/>
      <c r="LXS2809" s="391"/>
      <c r="LXT2809" s="391"/>
      <c r="LXU2809" s="391"/>
      <c r="LXV2809" s="391"/>
      <c r="LXW2809" s="391"/>
      <c r="LXX2809" s="391"/>
      <c r="LXY2809" s="391"/>
      <c r="LXZ2809" s="391"/>
      <c r="LYA2809" s="391"/>
      <c r="LYB2809" s="391"/>
      <c r="LYC2809" s="391"/>
      <c r="LYD2809" s="391"/>
      <c r="LYE2809" s="391"/>
      <c r="LYF2809" s="391"/>
      <c r="LYG2809" s="391"/>
      <c r="LYH2809" s="391"/>
      <c r="LYI2809" s="391"/>
      <c r="LYJ2809" s="391"/>
      <c r="LYK2809" s="391"/>
      <c r="LYL2809" s="391"/>
      <c r="LYM2809" s="391"/>
      <c r="LYN2809" s="391"/>
      <c r="LYO2809" s="391"/>
      <c r="LYP2809" s="391"/>
      <c r="LYQ2809" s="391"/>
      <c r="LYR2809" s="391"/>
      <c r="LYS2809" s="391"/>
      <c r="LYT2809" s="391"/>
      <c r="LYU2809" s="391"/>
      <c r="LYV2809" s="391"/>
      <c r="LYW2809" s="391"/>
      <c r="LYX2809" s="391"/>
      <c r="LYY2809" s="391"/>
      <c r="LYZ2809" s="391"/>
      <c r="LZA2809" s="391"/>
      <c r="LZB2809" s="391"/>
      <c r="LZC2809" s="391"/>
      <c r="LZD2809" s="391"/>
      <c r="LZE2809" s="391"/>
      <c r="LZF2809" s="391"/>
      <c r="LZG2809" s="391"/>
      <c r="LZH2809" s="391"/>
      <c r="LZI2809" s="391"/>
      <c r="LZJ2809" s="391"/>
      <c r="LZK2809" s="391"/>
      <c r="LZL2809" s="391"/>
      <c r="LZM2809" s="391"/>
      <c r="LZN2809" s="391"/>
      <c r="LZO2809" s="391"/>
      <c r="LZP2809" s="391"/>
      <c r="LZQ2809" s="391"/>
      <c r="LZR2809" s="391"/>
      <c r="LZS2809" s="391"/>
      <c r="LZT2809" s="391"/>
      <c r="LZU2809" s="391"/>
      <c r="LZV2809" s="391"/>
      <c r="LZW2809" s="391"/>
      <c r="LZX2809" s="391"/>
      <c r="LZY2809" s="391"/>
      <c r="LZZ2809" s="391"/>
      <c r="MAA2809" s="391"/>
      <c r="MAB2809" s="391"/>
      <c r="MAC2809" s="391"/>
      <c r="MAD2809" s="391"/>
      <c r="MAE2809" s="391"/>
      <c r="MAF2809" s="391"/>
      <c r="MAG2809" s="391"/>
      <c r="MAH2809" s="391"/>
      <c r="MAI2809" s="391"/>
      <c r="MAJ2809" s="391"/>
      <c r="MAK2809" s="391"/>
      <c r="MAL2809" s="391"/>
      <c r="MAM2809" s="391"/>
      <c r="MAN2809" s="391"/>
      <c r="MAO2809" s="391"/>
      <c r="MAP2809" s="391"/>
      <c r="MAQ2809" s="391"/>
      <c r="MAR2809" s="391"/>
      <c r="MAS2809" s="391"/>
      <c r="MAT2809" s="391"/>
      <c r="MAU2809" s="391"/>
      <c r="MAV2809" s="391"/>
      <c r="MAW2809" s="391"/>
      <c r="MAX2809" s="391"/>
      <c r="MAY2809" s="391"/>
      <c r="MAZ2809" s="391"/>
      <c r="MBA2809" s="391"/>
      <c r="MBB2809" s="391"/>
      <c r="MBC2809" s="391"/>
      <c r="MBD2809" s="391"/>
      <c r="MBE2809" s="391"/>
      <c r="MBF2809" s="391"/>
      <c r="MBG2809" s="391"/>
      <c r="MBH2809" s="391"/>
      <c r="MBI2809" s="391"/>
      <c r="MBJ2809" s="391"/>
      <c r="MBK2809" s="391"/>
      <c r="MBL2809" s="391"/>
      <c r="MBM2809" s="391"/>
      <c r="MBN2809" s="391"/>
      <c r="MBO2809" s="391"/>
      <c r="MBP2809" s="391"/>
      <c r="MBQ2809" s="391"/>
      <c r="MBR2809" s="391"/>
      <c r="MBS2809" s="391"/>
      <c r="MBT2809" s="391"/>
      <c r="MBU2809" s="391"/>
      <c r="MBV2809" s="391"/>
      <c r="MBW2809" s="391"/>
      <c r="MBX2809" s="391"/>
      <c r="MBY2809" s="391"/>
      <c r="MBZ2809" s="391"/>
      <c r="MCA2809" s="391"/>
      <c r="MCB2809" s="391"/>
      <c r="MCC2809" s="391"/>
      <c r="MCD2809" s="391"/>
      <c r="MCE2809" s="391"/>
      <c r="MCF2809" s="391"/>
      <c r="MCG2809" s="391"/>
      <c r="MCH2809" s="391"/>
      <c r="MCI2809" s="391"/>
      <c r="MCJ2809" s="391"/>
      <c r="MCK2809" s="391"/>
      <c r="MCL2809" s="391"/>
      <c r="MCM2809" s="391"/>
      <c r="MCN2809" s="391"/>
      <c r="MCO2809" s="391"/>
      <c r="MCP2809" s="391"/>
      <c r="MCQ2809" s="391"/>
      <c r="MCR2809" s="391"/>
      <c r="MCS2809" s="391"/>
      <c r="MCT2809" s="391"/>
      <c r="MCU2809" s="391"/>
      <c r="MCV2809" s="391"/>
      <c r="MCW2809" s="391"/>
      <c r="MCX2809" s="391"/>
      <c r="MCY2809" s="391"/>
      <c r="MCZ2809" s="391"/>
      <c r="MDA2809" s="391"/>
      <c r="MDB2809" s="391"/>
      <c r="MDC2809" s="391"/>
      <c r="MDD2809" s="391"/>
      <c r="MDE2809" s="391"/>
      <c r="MDF2809" s="391"/>
      <c r="MDG2809" s="391"/>
      <c r="MDH2809" s="391"/>
      <c r="MDI2809" s="391"/>
      <c r="MDJ2809" s="391"/>
      <c r="MDK2809" s="391"/>
      <c r="MDL2809" s="391"/>
      <c r="MDM2809" s="391"/>
      <c r="MDN2809" s="391"/>
      <c r="MDO2809" s="391"/>
      <c r="MDP2809" s="391"/>
      <c r="MDQ2809" s="391"/>
      <c r="MDR2809" s="391"/>
      <c r="MDS2809" s="391"/>
      <c r="MDT2809" s="391"/>
      <c r="MDU2809" s="391"/>
      <c r="MDV2809" s="391"/>
      <c r="MDW2809" s="391"/>
      <c r="MDX2809" s="391"/>
      <c r="MDY2809" s="391"/>
      <c r="MDZ2809" s="391"/>
      <c r="MEA2809" s="391"/>
      <c r="MEB2809" s="391"/>
      <c r="MEC2809" s="391"/>
      <c r="MED2809" s="391"/>
      <c r="MEE2809" s="391"/>
      <c r="MEF2809" s="391"/>
      <c r="MEG2809" s="391"/>
      <c r="MEH2809" s="391"/>
      <c r="MEI2809" s="391"/>
      <c r="MEJ2809" s="391"/>
      <c r="MEK2809" s="391"/>
      <c r="MEL2809" s="391"/>
      <c r="MEM2809" s="391"/>
      <c r="MEN2809" s="391"/>
      <c r="MEO2809" s="391"/>
      <c r="MEP2809" s="391"/>
      <c r="MEQ2809" s="391"/>
      <c r="MER2809" s="391"/>
      <c r="MES2809" s="391"/>
      <c r="MET2809" s="391"/>
      <c r="MEU2809" s="391"/>
      <c r="MEV2809" s="391"/>
      <c r="MEW2809" s="391"/>
      <c r="MEX2809" s="391"/>
      <c r="MEY2809" s="391"/>
      <c r="MEZ2809" s="391"/>
      <c r="MFA2809" s="391"/>
      <c r="MFB2809" s="391"/>
      <c r="MFC2809" s="391"/>
      <c r="MFD2809" s="391"/>
      <c r="MFE2809" s="391"/>
      <c r="MFF2809" s="391"/>
      <c r="MFG2809" s="391"/>
      <c r="MFH2809" s="391"/>
      <c r="MFI2809" s="391"/>
      <c r="MFJ2809" s="391"/>
      <c r="MFK2809" s="391"/>
      <c r="MFL2809" s="391"/>
      <c r="MFM2809" s="391"/>
      <c r="MFN2809" s="391"/>
      <c r="MFO2809" s="391"/>
      <c r="MFP2809" s="391"/>
      <c r="MFQ2809" s="391"/>
      <c r="MFR2809" s="391"/>
      <c r="MFS2809" s="391"/>
      <c r="MFT2809" s="391"/>
      <c r="MFU2809" s="391"/>
      <c r="MFV2809" s="391"/>
      <c r="MFW2809" s="391"/>
      <c r="MFX2809" s="391"/>
      <c r="MFY2809" s="391"/>
      <c r="MFZ2809" s="391"/>
      <c r="MGA2809" s="391"/>
      <c r="MGB2809" s="391"/>
      <c r="MGC2809" s="391"/>
      <c r="MGD2809" s="391"/>
      <c r="MGE2809" s="391"/>
      <c r="MGF2809" s="391"/>
      <c r="MGG2809" s="391"/>
      <c r="MGH2809" s="391"/>
      <c r="MGI2809" s="391"/>
      <c r="MGJ2809" s="391"/>
      <c r="MGK2809" s="391"/>
      <c r="MGL2809" s="391"/>
      <c r="MGM2809" s="391"/>
      <c r="MGN2809" s="391"/>
      <c r="MGO2809" s="391"/>
      <c r="MGP2809" s="391"/>
      <c r="MGQ2809" s="391"/>
      <c r="MGR2809" s="391"/>
      <c r="MGS2809" s="391"/>
      <c r="MGT2809" s="391"/>
      <c r="MGU2809" s="391"/>
      <c r="MGV2809" s="391"/>
      <c r="MGW2809" s="391"/>
      <c r="MGX2809" s="391"/>
      <c r="MGY2809" s="391"/>
      <c r="MGZ2809" s="391"/>
      <c r="MHA2809" s="391"/>
      <c r="MHB2809" s="391"/>
      <c r="MHC2809" s="391"/>
      <c r="MHD2809" s="391"/>
      <c r="MHE2809" s="391"/>
      <c r="MHF2809" s="391"/>
      <c r="MHG2809" s="391"/>
      <c r="MHH2809" s="391"/>
      <c r="MHI2809" s="391"/>
      <c r="MHJ2809" s="391"/>
      <c r="MHK2809" s="391"/>
      <c r="MHL2809" s="391"/>
      <c r="MHM2809" s="391"/>
      <c r="MHN2809" s="391"/>
      <c r="MHO2809" s="391"/>
      <c r="MHP2809" s="391"/>
      <c r="MHQ2809" s="391"/>
      <c r="MHR2809" s="391"/>
      <c r="MHS2809" s="391"/>
      <c r="MHT2809" s="391"/>
      <c r="MHU2809" s="391"/>
      <c r="MHV2809" s="391"/>
      <c r="MHW2809" s="391"/>
      <c r="MHX2809" s="391"/>
      <c r="MHY2809" s="391"/>
      <c r="MHZ2809" s="391"/>
      <c r="MIA2809" s="391"/>
      <c r="MIB2809" s="391"/>
      <c r="MIC2809" s="391"/>
      <c r="MID2809" s="391"/>
      <c r="MIE2809" s="391"/>
      <c r="MIF2809" s="391"/>
      <c r="MIG2809" s="391"/>
      <c r="MIH2809" s="391"/>
      <c r="MII2809" s="391"/>
      <c r="MIJ2809" s="391"/>
      <c r="MIK2809" s="391"/>
      <c r="MIL2809" s="391"/>
      <c r="MIM2809" s="391"/>
      <c r="MIN2809" s="391"/>
      <c r="MIO2809" s="391"/>
      <c r="MIP2809" s="391"/>
      <c r="MIQ2809" s="391"/>
      <c r="MIR2809" s="391"/>
      <c r="MIS2809" s="391"/>
      <c r="MIT2809" s="391"/>
      <c r="MIU2809" s="391"/>
      <c r="MIV2809" s="391"/>
      <c r="MIW2809" s="391"/>
      <c r="MIX2809" s="391"/>
      <c r="MIY2809" s="391"/>
      <c r="MIZ2809" s="391"/>
      <c r="MJA2809" s="391"/>
      <c r="MJB2809" s="391"/>
      <c r="MJC2809" s="391"/>
      <c r="MJD2809" s="391"/>
      <c r="MJE2809" s="391"/>
      <c r="MJF2809" s="391"/>
      <c r="MJG2809" s="391"/>
      <c r="MJH2809" s="391"/>
      <c r="MJI2809" s="391"/>
      <c r="MJJ2809" s="391"/>
      <c r="MJK2809" s="391"/>
      <c r="MJL2809" s="391"/>
      <c r="MJM2809" s="391"/>
      <c r="MJN2809" s="391"/>
      <c r="MJO2809" s="391"/>
      <c r="MJP2809" s="391"/>
      <c r="MJQ2809" s="391"/>
      <c r="MJR2809" s="391"/>
      <c r="MJS2809" s="391"/>
      <c r="MJT2809" s="391"/>
      <c r="MJU2809" s="391"/>
      <c r="MJV2809" s="391"/>
      <c r="MJW2809" s="391"/>
      <c r="MJX2809" s="391"/>
      <c r="MJY2809" s="391"/>
      <c r="MJZ2809" s="391"/>
      <c r="MKA2809" s="391"/>
      <c r="MKB2809" s="391"/>
      <c r="MKC2809" s="391"/>
      <c r="MKD2809" s="391"/>
      <c r="MKE2809" s="391"/>
      <c r="MKF2809" s="391"/>
      <c r="MKG2809" s="391"/>
      <c r="MKH2809" s="391"/>
      <c r="MKI2809" s="391"/>
      <c r="MKJ2809" s="391"/>
      <c r="MKK2809" s="391"/>
      <c r="MKL2809" s="391"/>
      <c r="MKM2809" s="391"/>
      <c r="MKN2809" s="391"/>
      <c r="MKO2809" s="391"/>
      <c r="MKP2809" s="391"/>
      <c r="MKQ2809" s="391"/>
      <c r="MKR2809" s="391"/>
      <c r="MKS2809" s="391"/>
      <c r="MKT2809" s="391"/>
      <c r="MKU2809" s="391"/>
      <c r="MKV2809" s="391"/>
      <c r="MKW2809" s="391"/>
      <c r="MKX2809" s="391"/>
      <c r="MKY2809" s="391"/>
      <c r="MKZ2809" s="391"/>
      <c r="MLA2809" s="391"/>
      <c r="MLB2809" s="391"/>
      <c r="MLC2809" s="391"/>
      <c r="MLD2809" s="391"/>
      <c r="MLE2809" s="391"/>
      <c r="MLF2809" s="391"/>
      <c r="MLG2809" s="391"/>
      <c r="MLH2809" s="391"/>
      <c r="MLI2809" s="391"/>
      <c r="MLJ2809" s="391"/>
      <c r="MLK2809" s="391"/>
      <c r="MLL2809" s="391"/>
      <c r="MLM2809" s="391"/>
      <c r="MLN2809" s="391"/>
      <c r="MLO2809" s="391"/>
      <c r="MLP2809" s="391"/>
      <c r="MLQ2809" s="391"/>
      <c r="MLR2809" s="391"/>
      <c r="MLS2809" s="391"/>
      <c r="MLT2809" s="391"/>
      <c r="MLU2809" s="391"/>
      <c r="MLV2809" s="391"/>
      <c r="MLW2809" s="391"/>
      <c r="MLX2809" s="391"/>
      <c r="MLY2809" s="391"/>
      <c r="MLZ2809" s="391"/>
      <c r="MMA2809" s="391"/>
      <c r="MMB2809" s="391"/>
      <c r="MMC2809" s="391"/>
      <c r="MMD2809" s="391"/>
      <c r="MME2809" s="391"/>
      <c r="MMF2809" s="391"/>
      <c r="MMG2809" s="391"/>
      <c r="MMH2809" s="391"/>
      <c r="MMI2809" s="391"/>
      <c r="MMJ2809" s="391"/>
      <c r="MMK2809" s="391"/>
      <c r="MML2809" s="391"/>
      <c r="MMM2809" s="391"/>
      <c r="MMN2809" s="391"/>
      <c r="MMO2809" s="391"/>
      <c r="MMP2809" s="391"/>
      <c r="MMQ2809" s="391"/>
      <c r="MMR2809" s="391"/>
      <c r="MMS2809" s="391"/>
      <c r="MMT2809" s="391"/>
      <c r="MMU2809" s="391"/>
      <c r="MMV2809" s="391"/>
      <c r="MMW2809" s="391"/>
      <c r="MMX2809" s="391"/>
      <c r="MMY2809" s="391"/>
      <c r="MMZ2809" s="391"/>
      <c r="MNA2809" s="391"/>
      <c r="MNB2809" s="391"/>
      <c r="MNC2809" s="391"/>
      <c r="MND2809" s="391"/>
      <c r="MNE2809" s="391"/>
      <c r="MNF2809" s="391"/>
      <c r="MNG2809" s="391"/>
      <c r="MNH2809" s="391"/>
      <c r="MNI2809" s="391"/>
      <c r="MNJ2809" s="391"/>
      <c r="MNK2809" s="391"/>
      <c r="MNL2809" s="391"/>
      <c r="MNM2809" s="391"/>
      <c r="MNN2809" s="391"/>
      <c r="MNO2809" s="391"/>
      <c r="MNP2809" s="391"/>
      <c r="MNQ2809" s="391"/>
      <c r="MNR2809" s="391"/>
      <c r="MNS2809" s="391"/>
      <c r="MNT2809" s="391"/>
      <c r="MNU2809" s="391"/>
      <c r="MNV2809" s="391"/>
      <c r="MNW2809" s="391"/>
      <c r="MNX2809" s="391"/>
      <c r="MNY2809" s="391"/>
      <c r="MNZ2809" s="391"/>
      <c r="MOA2809" s="391"/>
      <c r="MOB2809" s="391"/>
      <c r="MOC2809" s="391"/>
      <c r="MOD2809" s="391"/>
      <c r="MOE2809" s="391"/>
      <c r="MOF2809" s="391"/>
      <c r="MOG2809" s="391"/>
      <c r="MOH2809" s="391"/>
      <c r="MOI2809" s="391"/>
      <c r="MOJ2809" s="391"/>
      <c r="MOK2809" s="391"/>
      <c r="MOL2809" s="391"/>
      <c r="MOM2809" s="391"/>
      <c r="MON2809" s="391"/>
      <c r="MOO2809" s="391"/>
      <c r="MOP2809" s="391"/>
      <c r="MOQ2809" s="391"/>
      <c r="MOR2809" s="391"/>
      <c r="MOS2809" s="391"/>
      <c r="MOT2809" s="391"/>
      <c r="MOU2809" s="391"/>
      <c r="MOV2809" s="391"/>
      <c r="MOW2809" s="391"/>
      <c r="MOX2809" s="391"/>
      <c r="MOY2809" s="391"/>
      <c r="MOZ2809" s="391"/>
      <c r="MPA2809" s="391"/>
      <c r="MPB2809" s="391"/>
      <c r="MPC2809" s="391"/>
      <c r="MPD2809" s="391"/>
      <c r="MPE2809" s="391"/>
      <c r="MPF2809" s="391"/>
      <c r="MPG2809" s="391"/>
      <c r="MPH2809" s="391"/>
      <c r="MPI2809" s="391"/>
      <c r="MPJ2809" s="391"/>
      <c r="MPK2809" s="391"/>
      <c r="MPL2809" s="391"/>
      <c r="MPM2809" s="391"/>
      <c r="MPN2809" s="391"/>
      <c r="MPO2809" s="391"/>
      <c r="MPP2809" s="391"/>
      <c r="MPQ2809" s="391"/>
      <c r="MPR2809" s="391"/>
      <c r="MPS2809" s="391"/>
      <c r="MPT2809" s="391"/>
      <c r="MPU2809" s="391"/>
      <c r="MPV2809" s="391"/>
      <c r="MPW2809" s="391"/>
      <c r="MPX2809" s="391"/>
      <c r="MPY2809" s="391"/>
      <c r="MPZ2809" s="391"/>
      <c r="MQA2809" s="391"/>
      <c r="MQB2809" s="391"/>
      <c r="MQC2809" s="391"/>
      <c r="MQD2809" s="391"/>
      <c r="MQE2809" s="391"/>
      <c r="MQF2809" s="391"/>
      <c r="MQG2809" s="391"/>
      <c r="MQH2809" s="391"/>
      <c r="MQI2809" s="391"/>
      <c r="MQJ2809" s="391"/>
      <c r="MQK2809" s="391"/>
      <c r="MQL2809" s="391"/>
      <c r="MQM2809" s="391"/>
      <c r="MQN2809" s="391"/>
      <c r="MQO2809" s="391"/>
      <c r="MQP2809" s="391"/>
      <c r="MQQ2809" s="391"/>
      <c r="MQR2809" s="391"/>
      <c r="MQS2809" s="391"/>
      <c r="MQT2809" s="391"/>
      <c r="MQU2809" s="391"/>
      <c r="MQV2809" s="391"/>
      <c r="MQW2809" s="391"/>
      <c r="MQX2809" s="391"/>
      <c r="MQY2809" s="391"/>
      <c r="MQZ2809" s="391"/>
      <c r="MRA2809" s="391"/>
      <c r="MRB2809" s="391"/>
      <c r="MRC2809" s="391"/>
      <c r="MRD2809" s="391"/>
      <c r="MRE2809" s="391"/>
      <c r="MRF2809" s="391"/>
      <c r="MRG2809" s="391"/>
      <c r="MRH2809" s="391"/>
      <c r="MRI2809" s="391"/>
      <c r="MRJ2809" s="391"/>
      <c r="MRK2809" s="391"/>
      <c r="MRL2809" s="391"/>
      <c r="MRM2809" s="391"/>
      <c r="MRN2809" s="391"/>
      <c r="MRO2809" s="391"/>
      <c r="MRP2809" s="391"/>
      <c r="MRQ2809" s="391"/>
      <c r="MRR2809" s="391"/>
      <c r="MRS2809" s="391"/>
      <c r="MRT2809" s="391"/>
      <c r="MRU2809" s="391"/>
      <c r="MRV2809" s="391"/>
      <c r="MRW2809" s="391"/>
      <c r="MRX2809" s="391"/>
      <c r="MRY2809" s="391"/>
      <c r="MRZ2809" s="391"/>
      <c r="MSA2809" s="391"/>
      <c r="MSB2809" s="391"/>
      <c r="MSC2809" s="391"/>
      <c r="MSD2809" s="391"/>
      <c r="MSE2809" s="391"/>
      <c r="MSF2809" s="391"/>
      <c r="MSG2809" s="391"/>
      <c r="MSH2809" s="391"/>
      <c r="MSI2809" s="391"/>
      <c r="MSJ2809" s="391"/>
      <c r="MSK2809" s="391"/>
      <c r="MSL2809" s="391"/>
      <c r="MSM2809" s="391"/>
      <c r="MSN2809" s="391"/>
      <c r="MSO2809" s="391"/>
      <c r="MSP2809" s="391"/>
      <c r="MSQ2809" s="391"/>
      <c r="MSR2809" s="391"/>
      <c r="MSS2809" s="391"/>
      <c r="MST2809" s="391"/>
      <c r="MSU2809" s="391"/>
      <c r="MSV2809" s="391"/>
      <c r="MSW2809" s="391"/>
      <c r="MSX2809" s="391"/>
      <c r="MSY2809" s="391"/>
      <c r="MSZ2809" s="391"/>
      <c r="MTA2809" s="391"/>
      <c r="MTB2809" s="391"/>
      <c r="MTC2809" s="391"/>
      <c r="MTD2809" s="391"/>
      <c r="MTE2809" s="391"/>
      <c r="MTF2809" s="391"/>
      <c r="MTG2809" s="391"/>
      <c r="MTH2809" s="391"/>
      <c r="MTI2809" s="391"/>
      <c r="MTJ2809" s="391"/>
      <c r="MTK2809" s="391"/>
      <c r="MTL2809" s="391"/>
      <c r="MTM2809" s="391"/>
      <c r="MTN2809" s="391"/>
      <c r="MTO2809" s="391"/>
      <c r="MTP2809" s="391"/>
      <c r="MTQ2809" s="391"/>
      <c r="MTR2809" s="391"/>
      <c r="MTS2809" s="391"/>
      <c r="MTT2809" s="391"/>
      <c r="MTU2809" s="391"/>
      <c r="MTV2809" s="391"/>
      <c r="MTW2809" s="391"/>
      <c r="MTX2809" s="391"/>
      <c r="MTY2809" s="391"/>
      <c r="MTZ2809" s="391"/>
      <c r="MUA2809" s="391"/>
      <c r="MUB2809" s="391"/>
      <c r="MUC2809" s="391"/>
      <c r="MUD2809" s="391"/>
      <c r="MUE2809" s="391"/>
      <c r="MUF2809" s="391"/>
      <c r="MUG2809" s="391"/>
      <c r="MUH2809" s="391"/>
      <c r="MUI2809" s="391"/>
      <c r="MUJ2809" s="391"/>
      <c r="MUK2809" s="391"/>
      <c r="MUL2809" s="391"/>
      <c r="MUM2809" s="391"/>
      <c r="MUN2809" s="391"/>
      <c r="MUO2809" s="391"/>
      <c r="MUP2809" s="391"/>
      <c r="MUQ2809" s="391"/>
      <c r="MUR2809" s="391"/>
      <c r="MUS2809" s="391"/>
      <c r="MUT2809" s="391"/>
      <c r="MUU2809" s="391"/>
      <c r="MUV2809" s="391"/>
      <c r="MUW2809" s="391"/>
      <c r="MUX2809" s="391"/>
      <c r="MUY2809" s="391"/>
      <c r="MUZ2809" s="391"/>
      <c r="MVA2809" s="391"/>
      <c r="MVB2809" s="391"/>
      <c r="MVC2809" s="391"/>
      <c r="MVD2809" s="391"/>
      <c r="MVE2809" s="391"/>
      <c r="MVF2809" s="391"/>
      <c r="MVG2809" s="391"/>
      <c r="MVH2809" s="391"/>
      <c r="MVI2809" s="391"/>
      <c r="MVJ2809" s="391"/>
      <c r="MVK2809" s="391"/>
      <c r="MVL2809" s="391"/>
      <c r="MVM2809" s="391"/>
      <c r="MVN2809" s="391"/>
      <c r="MVO2809" s="391"/>
      <c r="MVP2809" s="391"/>
      <c r="MVQ2809" s="391"/>
      <c r="MVR2809" s="391"/>
      <c r="MVS2809" s="391"/>
      <c r="MVT2809" s="391"/>
      <c r="MVU2809" s="391"/>
      <c r="MVV2809" s="391"/>
      <c r="MVW2809" s="391"/>
      <c r="MVX2809" s="391"/>
      <c r="MVY2809" s="391"/>
      <c r="MVZ2809" s="391"/>
      <c r="MWA2809" s="391"/>
      <c r="MWB2809" s="391"/>
      <c r="MWC2809" s="391"/>
      <c r="MWD2809" s="391"/>
      <c r="MWE2809" s="391"/>
      <c r="MWF2809" s="391"/>
      <c r="MWG2809" s="391"/>
      <c r="MWH2809" s="391"/>
      <c r="MWI2809" s="391"/>
      <c r="MWJ2809" s="391"/>
      <c r="MWK2809" s="391"/>
      <c r="MWL2809" s="391"/>
      <c r="MWM2809" s="391"/>
      <c r="MWN2809" s="391"/>
      <c r="MWO2809" s="391"/>
      <c r="MWP2809" s="391"/>
      <c r="MWQ2809" s="391"/>
      <c r="MWR2809" s="391"/>
      <c r="MWS2809" s="391"/>
      <c r="MWT2809" s="391"/>
      <c r="MWU2809" s="391"/>
      <c r="MWV2809" s="391"/>
      <c r="MWW2809" s="391"/>
      <c r="MWX2809" s="391"/>
      <c r="MWY2809" s="391"/>
      <c r="MWZ2809" s="391"/>
      <c r="MXA2809" s="391"/>
      <c r="MXB2809" s="391"/>
      <c r="MXC2809" s="391"/>
      <c r="MXD2809" s="391"/>
      <c r="MXE2809" s="391"/>
      <c r="MXF2809" s="391"/>
      <c r="MXG2809" s="391"/>
      <c r="MXH2809" s="391"/>
      <c r="MXI2809" s="391"/>
      <c r="MXJ2809" s="391"/>
      <c r="MXK2809" s="391"/>
      <c r="MXL2809" s="391"/>
      <c r="MXM2809" s="391"/>
      <c r="MXN2809" s="391"/>
      <c r="MXO2809" s="391"/>
      <c r="MXP2809" s="391"/>
      <c r="MXQ2809" s="391"/>
      <c r="MXR2809" s="391"/>
      <c r="MXS2809" s="391"/>
      <c r="MXT2809" s="391"/>
      <c r="MXU2809" s="391"/>
      <c r="MXV2809" s="391"/>
      <c r="MXW2809" s="391"/>
      <c r="MXX2809" s="391"/>
      <c r="MXY2809" s="391"/>
      <c r="MXZ2809" s="391"/>
      <c r="MYA2809" s="391"/>
      <c r="MYB2809" s="391"/>
      <c r="MYC2809" s="391"/>
      <c r="MYD2809" s="391"/>
      <c r="MYE2809" s="391"/>
      <c r="MYF2809" s="391"/>
      <c r="MYG2809" s="391"/>
      <c r="MYH2809" s="391"/>
      <c r="MYI2809" s="391"/>
      <c r="MYJ2809" s="391"/>
      <c r="MYK2809" s="391"/>
      <c r="MYL2809" s="391"/>
      <c r="MYM2809" s="391"/>
      <c r="MYN2809" s="391"/>
      <c r="MYO2809" s="391"/>
      <c r="MYP2809" s="391"/>
      <c r="MYQ2809" s="391"/>
      <c r="MYR2809" s="391"/>
      <c r="MYS2809" s="391"/>
      <c r="MYT2809" s="391"/>
      <c r="MYU2809" s="391"/>
      <c r="MYV2809" s="391"/>
      <c r="MYW2809" s="391"/>
      <c r="MYX2809" s="391"/>
      <c r="MYY2809" s="391"/>
      <c r="MYZ2809" s="391"/>
      <c r="MZA2809" s="391"/>
      <c r="MZB2809" s="391"/>
      <c r="MZC2809" s="391"/>
      <c r="MZD2809" s="391"/>
      <c r="MZE2809" s="391"/>
      <c r="MZF2809" s="391"/>
      <c r="MZG2809" s="391"/>
      <c r="MZH2809" s="391"/>
      <c r="MZI2809" s="391"/>
      <c r="MZJ2809" s="391"/>
      <c r="MZK2809" s="391"/>
      <c r="MZL2809" s="391"/>
      <c r="MZM2809" s="391"/>
      <c r="MZN2809" s="391"/>
      <c r="MZO2809" s="391"/>
      <c r="MZP2809" s="391"/>
      <c r="MZQ2809" s="391"/>
      <c r="MZR2809" s="391"/>
      <c r="MZS2809" s="391"/>
      <c r="MZT2809" s="391"/>
      <c r="MZU2809" s="391"/>
      <c r="MZV2809" s="391"/>
      <c r="MZW2809" s="391"/>
      <c r="MZX2809" s="391"/>
      <c r="MZY2809" s="391"/>
      <c r="MZZ2809" s="391"/>
      <c r="NAA2809" s="391"/>
      <c r="NAB2809" s="391"/>
      <c r="NAC2809" s="391"/>
      <c r="NAD2809" s="391"/>
      <c r="NAE2809" s="391"/>
      <c r="NAF2809" s="391"/>
      <c r="NAG2809" s="391"/>
      <c r="NAH2809" s="391"/>
      <c r="NAI2809" s="391"/>
      <c r="NAJ2809" s="391"/>
      <c r="NAK2809" s="391"/>
      <c r="NAL2809" s="391"/>
      <c r="NAM2809" s="391"/>
      <c r="NAN2809" s="391"/>
      <c r="NAO2809" s="391"/>
      <c r="NAP2809" s="391"/>
      <c r="NAQ2809" s="391"/>
      <c r="NAR2809" s="391"/>
      <c r="NAS2809" s="391"/>
      <c r="NAT2809" s="391"/>
      <c r="NAU2809" s="391"/>
      <c r="NAV2809" s="391"/>
      <c r="NAW2809" s="391"/>
      <c r="NAX2809" s="391"/>
      <c r="NAY2809" s="391"/>
      <c r="NAZ2809" s="391"/>
      <c r="NBA2809" s="391"/>
      <c r="NBB2809" s="391"/>
      <c r="NBC2809" s="391"/>
      <c r="NBD2809" s="391"/>
      <c r="NBE2809" s="391"/>
      <c r="NBF2809" s="391"/>
      <c r="NBG2809" s="391"/>
      <c r="NBH2809" s="391"/>
      <c r="NBI2809" s="391"/>
      <c r="NBJ2809" s="391"/>
      <c r="NBK2809" s="391"/>
      <c r="NBL2809" s="391"/>
      <c r="NBM2809" s="391"/>
      <c r="NBN2809" s="391"/>
      <c r="NBO2809" s="391"/>
      <c r="NBP2809" s="391"/>
      <c r="NBQ2809" s="391"/>
      <c r="NBR2809" s="391"/>
      <c r="NBS2809" s="391"/>
      <c r="NBT2809" s="391"/>
      <c r="NBU2809" s="391"/>
      <c r="NBV2809" s="391"/>
      <c r="NBW2809" s="391"/>
      <c r="NBX2809" s="391"/>
      <c r="NBY2809" s="391"/>
      <c r="NBZ2809" s="391"/>
      <c r="NCA2809" s="391"/>
      <c r="NCB2809" s="391"/>
      <c r="NCC2809" s="391"/>
      <c r="NCD2809" s="391"/>
      <c r="NCE2809" s="391"/>
      <c r="NCF2809" s="391"/>
      <c r="NCG2809" s="391"/>
      <c r="NCH2809" s="391"/>
      <c r="NCI2809" s="391"/>
      <c r="NCJ2809" s="391"/>
      <c r="NCK2809" s="391"/>
      <c r="NCL2809" s="391"/>
      <c r="NCM2809" s="391"/>
      <c r="NCN2809" s="391"/>
      <c r="NCO2809" s="391"/>
      <c r="NCP2809" s="391"/>
      <c r="NCQ2809" s="391"/>
      <c r="NCR2809" s="391"/>
      <c r="NCS2809" s="391"/>
      <c r="NCT2809" s="391"/>
      <c r="NCU2809" s="391"/>
      <c r="NCV2809" s="391"/>
      <c r="NCW2809" s="391"/>
      <c r="NCX2809" s="391"/>
      <c r="NCY2809" s="391"/>
      <c r="NCZ2809" s="391"/>
      <c r="NDA2809" s="391"/>
      <c r="NDB2809" s="391"/>
      <c r="NDC2809" s="391"/>
      <c r="NDD2809" s="391"/>
      <c r="NDE2809" s="391"/>
      <c r="NDF2809" s="391"/>
      <c r="NDG2809" s="391"/>
      <c r="NDH2809" s="391"/>
      <c r="NDI2809" s="391"/>
      <c r="NDJ2809" s="391"/>
      <c r="NDK2809" s="391"/>
      <c r="NDL2809" s="391"/>
      <c r="NDM2809" s="391"/>
      <c r="NDN2809" s="391"/>
      <c r="NDO2809" s="391"/>
      <c r="NDP2809" s="391"/>
      <c r="NDQ2809" s="391"/>
      <c r="NDR2809" s="391"/>
      <c r="NDS2809" s="391"/>
      <c r="NDT2809" s="391"/>
      <c r="NDU2809" s="391"/>
      <c r="NDV2809" s="391"/>
      <c r="NDW2809" s="391"/>
      <c r="NDX2809" s="391"/>
      <c r="NDY2809" s="391"/>
      <c r="NDZ2809" s="391"/>
      <c r="NEA2809" s="391"/>
      <c r="NEB2809" s="391"/>
      <c r="NEC2809" s="391"/>
      <c r="NED2809" s="391"/>
      <c r="NEE2809" s="391"/>
      <c r="NEF2809" s="391"/>
      <c r="NEG2809" s="391"/>
      <c r="NEH2809" s="391"/>
      <c r="NEI2809" s="391"/>
      <c r="NEJ2809" s="391"/>
      <c r="NEK2809" s="391"/>
      <c r="NEL2809" s="391"/>
      <c r="NEM2809" s="391"/>
      <c r="NEN2809" s="391"/>
      <c r="NEO2809" s="391"/>
      <c r="NEP2809" s="391"/>
      <c r="NEQ2809" s="391"/>
      <c r="NER2809" s="391"/>
      <c r="NES2809" s="391"/>
      <c r="NET2809" s="391"/>
      <c r="NEU2809" s="391"/>
      <c r="NEV2809" s="391"/>
      <c r="NEW2809" s="391"/>
      <c r="NEX2809" s="391"/>
      <c r="NEY2809" s="391"/>
      <c r="NEZ2809" s="391"/>
      <c r="NFA2809" s="391"/>
      <c r="NFB2809" s="391"/>
      <c r="NFC2809" s="391"/>
      <c r="NFD2809" s="391"/>
      <c r="NFE2809" s="391"/>
      <c r="NFF2809" s="391"/>
      <c r="NFG2809" s="391"/>
      <c r="NFH2809" s="391"/>
      <c r="NFI2809" s="391"/>
      <c r="NFJ2809" s="391"/>
      <c r="NFK2809" s="391"/>
      <c r="NFL2809" s="391"/>
      <c r="NFM2809" s="391"/>
      <c r="NFN2809" s="391"/>
      <c r="NFO2809" s="391"/>
      <c r="NFP2809" s="391"/>
      <c r="NFQ2809" s="391"/>
      <c r="NFR2809" s="391"/>
      <c r="NFS2809" s="391"/>
      <c r="NFT2809" s="391"/>
      <c r="NFU2809" s="391"/>
      <c r="NFV2809" s="391"/>
      <c r="NFW2809" s="391"/>
      <c r="NFX2809" s="391"/>
      <c r="NFY2809" s="391"/>
      <c r="NFZ2809" s="391"/>
      <c r="NGA2809" s="391"/>
      <c r="NGB2809" s="391"/>
      <c r="NGC2809" s="391"/>
      <c r="NGD2809" s="391"/>
      <c r="NGE2809" s="391"/>
      <c r="NGF2809" s="391"/>
      <c r="NGG2809" s="391"/>
      <c r="NGH2809" s="391"/>
      <c r="NGI2809" s="391"/>
      <c r="NGJ2809" s="391"/>
      <c r="NGK2809" s="391"/>
      <c r="NGL2809" s="391"/>
      <c r="NGM2809" s="391"/>
      <c r="NGN2809" s="391"/>
      <c r="NGO2809" s="391"/>
      <c r="NGP2809" s="391"/>
      <c r="NGQ2809" s="391"/>
      <c r="NGR2809" s="391"/>
      <c r="NGS2809" s="391"/>
      <c r="NGT2809" s="391"/>
      <c r="NGU2809" s="391"/>
      <c r="NGV2809" s="391"/>
      <c r="NGW2809" s="391"/>
      <c r="NGX2809" s="391"/>
      <c r="NGY2809" s="391"/>
      <c r="NGZ2809" s="391"/>
      <c r="NHA2809" s="391"/>
      <c r="NHB2809" s="391"/>
      <c r="NHC2809" s="391"/>
      <c r="NHD2809" s="391"/>
      <c r="NHE2809" s="391"/>
      <c r="NHF2809" s="391"/>
      <c r="NHG2809" s="391"/>
      <c r="NHH2809" s="391"/>
      <c r="NHI2809" s="391"/>
      <c r="NHJ2809" s="391"/>
      <c r="NHK2809" s="391"/>
      <c r="NHL2809" s="391"/>
      <c r="NHM2809" s="391"/>
      <c r="NHN2809" s="391"/>
      <c r="NHO2809" s="391"/>
      <c r="NHP2809" s="391"/>
      <c r="NHQ2809" s="391"/>
      <c r="NHR2809" s="391"/>
      <c r="NHS2809" s="391"/>
      <c r="NHT2809" s="391"/>
      <c r="NHU2809" s="391"/>
      <c r="NHV2809" s="391"/>
      <c r="NHW2809" s="391"/>
      <c r="NHX2809" s="391"/>
      <c r="NHY2809" s="391"/>
      <c r="NHZ2809" s="391"/>
      <c r="NIA2809" s="391"/>
      <c r="NIB2809" s="391"/>
      <c r="NIC2809" s="391"/>
      <c r="NID2809" s="391"/>
      <c r="NIE2809" s="391"/>
      <c r="NIF2809" s="391"/>
      <c r="NIG2809" s="391"/>
      <c r="NIH2809" s="391"/>
      <c r="NII2809" s="391"/>
      <c r="NIJ2809" s="391"/>
      <c r="NIK2809" s="391"/>
      <c r="NIL2809" s="391"/>
      <c r="NIM2809" s="391"/>
      <c r="NIN2809" s="391"/>
      <c r="NIO2809" s="391"/>
      <c r="NIP2809" s="391"/>
      <c r="NIQ2809" s="391"/>
      <c r="NIR2809" s="391"/>
      <c r="NIS2809" s="391"/>
      <c r="NIT2809" s="391"/>
      <c r="NIU2809" s="391"/>
      <c r="NIV2809" s="391"/>
      <c r="NIW2809" s="391"/>
      <c r="NIX2809" s="391"/>
      <c r="NIY2809" s="391"/>
      <c r="NIZ2809" s="391"/>
      <c r="NJA2809" s="391"/>
      <c r="NJB2809" s="391"/>
      <c r="NJC2809" s="391"/>
      <c r="NJD2809" s="391"/>
      <c r="NJE2809" s="391"/>
      <c r="NJF2809" s="391"/>
      <c r="NJG2809" s="391"/>
      <c r="NJH2809" s="391"/>
      <c r="NJI2809" s="391"/>
      <c r="NJJ2809" s="391"/>
      <c r="NJK2809" s="391"/>
      <c r="NJL2809" s="391"/>
      <c r="NJM2809" s="391"/>
      <c r="NJN2809" s="391"/>
      <c r="NJO2809" s="391"/>
      <c r="NJP2809" s="391"/>
      <c r="NJQ2809" s="391"/>
      <c r="NJR2809" s="391"/>
      <c r="NJS2809" s="391"/>
      <c r="NJT2809" s="391"/>
      <c r="NJU2809" s="391"/>
      <c r="NJV2809" s="391"/>
      <c r="NJW2809" s="391"/>
      <c r="NJX2809" s="391"/>
      <c r="NJY2809" s="391"/>
      <c r="NJZ2809" s="391"/>
      <c r="NKA2809" s="391"/>
      <c r="NKB2809" s="391"/>
      <c r="NKC2809" s="391"/>
      <c r="NKD2809" s="391"/>
      <c r="NKE2809" s="391"/>
      <c r="NKF2809" s="391"/>
      <c r="NKG2809" s="391"/>
      <c r="NKH2809" s="391"/>
      <c r="NKI2809" s="391"/>
      <c r="NKJ2809" s="391"/>
      <c r="NKK2809" s="391"/>
      <c r="NKL2809" s="391"/>
      <c r="NKM2809" s="391"/>
      <c r="NKN2809" s="391"/>
      <c r="NKO2809" s="391"/>
      <c r="NKP2809" s="391"/>
      <c r="NKQ2809" s="391"/>
      <c r="NKR2809" s="391"/>
      <c r="NKS2809" s="391"/>
      <c r="NKT2809" s="391"/>
      <c r="NKU2809" s="391"/>
      <c r="NKV2809" s="391"/>
      <c r="NKW2809" s="391"/>
      <c r="NKX2809" s="391"/>
      <c r="NKY2809" s="391"/>
      <c r="NKZ2809" s="391"/>
      <c r="NLA2809" s="391"/>
      <c r="NLB2809" s="391"/>
      <c r="NLC2809" s="391"/>
      <c r="NLD2809" s="391"/>
      <c r="NLE2809" s="391"/>
      <c r="NLF2809" s="391"/>
      <c r="NLG2809" s="391"/>
      <c r="NLH2809" s="391"/>
      <c r="NLI2809" s="391"/>
      <c r="NLJ2809" s="391"/>
      <c r="NLK2809" s="391"/>
      <c r="NLL2809" s="391"/>
      <c r="NLM2809" s="391"/>
      <c r="NLN2809" s="391"/>
      <c r="NLO2809" s="391"/>
      <c r="NLP2809" s="391"/>
      <c r="NLQ2809" s="391"/>
      <c r="NLR2809" s="391"/>
      <c r="NLS2809" s="391"/>
      <c r="NLT2809" s="391"/>
      <c r="NLU2809" s="391"/>
      <c r="NLV2809" s="391"/>
      <c r="NLW2809" s="391"/>
      <c r="NLX2809" s="391"/>
      <c r="NLY2809" s="391"/>
      <c r="NLZ2809" s="391"/>
      <c r="NMA2809" s="391"/>
      <c r="NMB2809" s="391"/>
      <c r="NMC2809" s="391"/>
      <c r="NMD2809" s="391"/>
      <c r="NME2809" s="391"/>
      <c r="NMF2809" s="391"/>
      <c r="NMG2809" s="391"/>
      <c r="NMH2809" s="391"/>
      <c r="NMI2809" s="391"/>
      <c r="NMJ2809" s="391"/>
      <c r="NMK2809" s="391"/>
      <c r="NML2809" s="391"/>
      <c r="NMM2809" s="391"/>
      <c r="NMN2809" s="391"/>
      <c r="NMO2809" s="391"/>
      <c r="NMP2809" s="391"/>
      <c r="NMQ2809" s="391"/>
      <c r="NMR2809" s="391"/>
      <c r="NMS2809" s="391"/>
      <c r="NMT2809" s="391"/>
      <c r="NMU2809" s="391"/>
      <c r="NMV2809" s="391"/>
      <c r="NMW2809" s="391"/>
      <c r="NMX2809" s="391"/>
      <c r="NMY2809" s="391"/>
      <c r="NMZ2809" s="391"/>
      <c r="NNA2809" s="391"/>
      <c r="NNB2809" s="391"/>
      <c r="NNC2809" s="391"/>
      <c r="NND2809" s="391"/>
      <c r="NNE2809" s="391"/>
      <c r="NNF2809" s="391"/>
      <c r="NNG2809" s="391"/>
      <c r="NNH2809" s="391"/>
      <c r="NNI2809" s="391"/>
      <c r="NNJ2809" s="391"/>
      <c r="NNK2809" s="391"/>
      <c r="NNL2809" s="391"/>
      <c r="NNM2809" s="391"/>
      <c r="NNN2809" s="391"/>
      <c r="NNO2809" s="391"/>
      <c r="NNP2809" s="391"/>
      <c r="NNQ2809" s="391"/>
      <c r="NNR2809" s="391"/>
      <c r="NNS2809" s="391"/>
      <c r="NNT2809" s="391"/>
      <c r="NNU2809" s="391"/>
      <c r="NNV2809" s="391"/>
      <c r="NNW2809" s="391"/>
      <c r="NNX2809" s="391"/>
      <c r="NNY2809" s="391"/>
      <c r="NNZ2809" s="391"/>
      <c r="NOA2809" s="391"/>
      <c r="NOB2809" s="391"/>
      <c r="NOC2809" s="391"/>
      <c r="NOD2809" s="391"/>
      <c r="NOE2809" s="391"/>
      <c r="NOF2809" s="391"/>
      <c r="NOG2809" s="391"/>
      <c r="NOH2809" s="391"/>
      <c r="NOI2809" s="391"/>
      <c r="NOJ2809" s="391"/>
      <c r="NOK2809" s="391"/>
      <c r="NOL2809" s="391"/>
      <c r="NOM2809" s="391"/>
      <c r="NON2809" s="391"/>
      <c r="NOO2809" s="391"/>
      <c r="NOP2809" s="391"/>
      <c r="NOQ2809" s="391"/>
      <c r="NOR2809" s="391"/>
      <c r="NOS2809" s="391"/>
      <c r="NOT2809" s="391"/>
      <c r="NOU2809" s="391"/>
      <c r="NOV2809" s="391"/>
      <c r="NOW2809" s="391"/>
      <c r="NOX2809" s="391"/>
      <c r="NOY2809" s="391"/>
      <c r="NOZ2809" s="391"/>
      <c r="NPA2809" s="391"/>
      <c r="NPB2809" s="391"/>
      <c r="NPC2809" s="391"/>
      <c r="NPD2809" s="391"/>
      <c r="NPE2809" s="391"/>
      <c r="NPF2809" s="391"/>
      <c r="NPG2809" s="391"/>
      <c r="NPH2809" s="391"/>
      <c r="NPI2809" s="391"/>
      <c r="NPJ2809" s="391"/>
      <c r="NPK2809" s="391"/>
      <c r="NPL2809" s="391"/>
      <c r="NPM2809" s="391"/>
      <c r="NPN2809" s="391"/>
      <c r="NPO2809" s="391"/>
      <c r="NPP2809" s="391"/>
      <c r="NPQ2809" s="391"/>
      <c r="NPR2809" s="391"/>
      <c r="NPS2809" s="391"/>
      <c r="NPT2809" s="391"/>
      <c r="NPU2809" s="391"/>
      <c r="NPV2809" s="391"/>
      <c r="NPW2809" s="391"/>
      <c r="NPX2809" s="391"/>
      <c r="NPY2809" s="391"/>
      <c r="NPZ2809" s="391"/>
      <c r="NQA2809" s="391"/>
      <c r="NQB2809" s="391"/>
      <c r="NQC2809" s="391"/>
      <c r="NQD2809" s="391"/>
      <c r="NQE2809" s="391"/>
      <c r="NQF2809" s="391"/>
      <c r="NQG2809" s="391"/>
      <c r="NQH2809" s="391"/>
      <c r="NQI2809" s="391"/>
      <c r="NQJ2809" s="391"/>
      <c r="NQK2809" s="391"/>
      <c r="NQL2809" s="391"/>
      <c r="NQM2809" s="391"/>
      <c r="NQN2809" s="391"/>
      <c r="NQO2809" s="391"/>
      <c r="NQP2809" s="391"/>
      <c r="NQQ2809" s="391"/>
      <c r="NQR2809" s="391"/>
      <c r="NQS2809" s="391"/>
      <c r="NQT2809" s="391"/>
      <c r="NQU2809" s="391"/>
      <c r="NQV2809" s="391"/>
      <c r="NQW2809" s="391"/>
      <c r="NQX2809" s="391"/>
      <c r="NQY2809" s="391"/>
      <c r="NQZ2809" s="391"/>
      <c r="NRA2809" s="391"/>
      <c r="NRB2809" s="391"/>
      <c r="NRC2809" s="391"/>
      <c r="NRD2809" s="391"/>
      <c r="NRE2809" s="391"/>
      <c r="NRF2809" s="391"/>
      <c r="NRG2809" s="391"/>
      <c r="NRH2809" s="391"/>
      <c r="NRI2809" s="391"/>
      <c r="NRJ2809" s="391"/>
      <c r="NRK2809" s="391"/>
      <c r="NRL2809" s="391"/>
      <c r="NRM2809" s="391"/>
      <c r="NRN2809" s="391"/>
      <c r="NRO2809" s="391"/>
      <c r="NRP2809" s="391"/>
      <c r="NRQ2809" s="391"/>
      <c r="NRR2809" s="391"/>
      <c r="NRS2809" s="391"/>
      <c r="NRT2809" s="391"/>
      <c r="NRU2809" s="391"/>
      <c r="NRV2809" s="391"/>
      <c r="NRW2809" s="391"/>
      <c r="NRX2809" s="391"/>
      <c r="NRY2809" s="391"/>
      <c r="NRZ2809" s="391"/>
      <c r="NSA2809" s="391"/>
      <c r="NSB2809" s="391"/>
      <c r="NSC2809" s="391"/>
      <c r="NSD2809" s="391"/>
      <c r="NSE2809" s="391"/>
      <c r="NSF2809" s="391"/>
      <c r="NSG2809" s="391"/>
      <c r="NSH2809" s="391"/>
      <c r="NSI2809" s="391"/>
      <c r="NSJ2809" s="391"/>
      <c r="NSK2809" s="391"/>
      <c r="NSL2809" s="391"/>
      <c r="NSM2809" s="391"/>
      <c r="NSN2809" s="391"/>
      <c r="NSO2809" s="391"/>
      <c r="NSP2809" s="391"/>
      <c r="NSQ2809" s="391"/>
      <c r="NSR2809" s="391"/>
      <c r="NSS2809" s="391"/>
      <c r="NST2809" s="391"/>
      <c r="NSU2809" s="391"/>
      <c r="NSV2809" s="391"/>
      <c r="NSW2809" s="391"/>
      <c r="NSX2809" s="391"/>
      <c r="NSY2809" s="391"/>
      <c r="NSZ2809" s="391"/>
      <c r="NTA2809" s="391"/>
      <c r="NTB2809" s="391"/>
      <c r="NTC2809" s="391"/>
      <c r="NTD2809" s="391"/>
      <c r="NTE2809" s="391"/>
      <c r="NTF2809" s="391"/>
      <c r="NTG2809" s="391"/>
      <c r="NTH2809" s="391"/>
      <c r="NTI2809" s="391"/>
      <c r="NTJ2809" s="391"/>
      <c r="NTK2809" s="391"/>
      <c r="NTL2809" s="391"/>
      <c r="NTM2809" s="391"/>
      <c r="NTN2809" s="391"/>
      <c r="NTO2809" s="391"/>
      <c r="NTP2809" s="391"/>
      <c r="NTQ2809" s="391"/>
      <c r="NTR2809" s="391"/>
      <c r="NTS2809" s="391"/>
      <c r="NTT2809" s="391"/>
      <c r="NTU2809" s="391"/>
      <c r="NTV2809" s="391"/>
      <c r="NTW2809" s="391"/>
      <c r="NTX2809" s="391"/>
      <c r="NTY2809" s="391"/>
      <c r="NTZ2809" s="391"/>
      <c r="NUA2809" s="391"/>
      <c r="NUB2809" s="391"/>
      <c r="NUC2809" s="391"/>
      <c r="NUD2809" s="391"/>
      <c r="NUE2809" s="391"/>
      <c r="NUF2809" s="391"/>
      <c r="NUG2809" s="391"/>
      <c r="NUH2809" s="391"/>
      <c r="NUI2809" s="391"/>
      <c r="NUJ2809" s="391"/>
      <c r="NUK2809" s="391"/>
      <c r="NUL2809" s="391"/>
      <c r="NUM2809" s="391"/>
      <c r="NUN2809" s="391"/>
      <c r="NUO2809" s="391"/>
      <c r="NUP2809" s="391"/>
      <c r="NUQ2809" s="391"/>
      <c r="NUR2809" s="391"/>
      <c r="NUS2809" s="391"/>
      <c r="NUT2809" s="391"/>
      <c r="NUU2809" s="391"/>
      <c r="NUV2809" s="391"/>
      <c r="NUW2809" s="391"/>
      <c r="NUX2809" s="391"/>
      <c r="NUY2809" s="391"/>
      <c r="NUZ2809" s="391"/>
      <c r="NVA2809" s="391"/>
      <c r="NVB2809" s="391"/>
      <c r="NVC2809" s="391"/>
      <c r="NVD2809" s="391"/>
      <c r="NVE2809" s="391"/>
      <c r="NVF2809" s="391"/>
      <c r="NVG2809" s="391"/>
      <c r="NVH2809" s="391"/>
      <c r="NVI2809" s="391"/>
      <c r="NVJ2809" s="391"/>
      <c r="NVK2809" s="391"/>
      <c r="NVL2809" s="391"/>
      <c r="NVM2809" s="391"/>
      <c r="NVN2809" s="391"/>
      <c r="NVO2809" s="391"/>
      <c r="NVP2809" s="391"/>
      <c r="NVQ2809" s="391"/>
      <c r="NVR2809" s="391"/>
      <c r="NVS2809" s="391"/>
      <c r="NVT2809" s="391"/>
      <c r="NVU2809" s="391"/>
      <c r="NVV2809" s="391"/>
      <c r="NVW2809" s="391"/>
      <c r="NVX2809" s="391"/>
      <c r="NVY2809" s="391"/>
      <c r="NVZ2809" s="391"/>
      <c r="NWA2809" s="391"/>
      <c r="NWB2809" s="391"/>
      <c r="NWC2809" s="391"/>
      <c r="NWD2809" s="391"/>
      <c r="NWE2809" s="391"/>
      <c r="NWF2809" s="391"/>
      <c r="NWG2809" s="391"/>
      <c r="NWH2809" s="391"/>
      <c r="NWI2809" s="391"/>
      <c r="NWJ2809" s="391"/>
      <c r="NWK2809" s="391"/>
      <c r="NWL2809" s="391"/>
      <c r="NWM2809" s="391"/>
      <c r="NWN2809" s="391"/>
      <c r="NWO2809" s="391"/>
      <c r="NWP2809" s="391"/>
      <c r="NWQ2809" s="391"/>
      <c r="NWR2809" s="391"/>
      <c r="NWS2809" s="391"/>
      <c r="NWT2809" s="391"/>
      <c r="NWU2809" s="391"/>
      <c r="NWV2809" s="391"/>
      <c r="NWW2809" s="391"/>
      <c r="NWX2809" s="391"/>
      <c r="NWY2809" s="391"/>
      <c r="NWZ2809" s="391"/>
      <c r="NXA2809" s="391"/>
      <c r="NXB2809" s="391"/>
      <c r="NXC2809" s="391"/>
      <c r="NXD2809" s="391"/>
      <c r="NXE2809" s="391"/>
      <c r="NXF2809" s="391"/>
      <c r="NXG2809" s="391"/>
      <c r="NXH2809" s="391"/>
      <c r="NXI2809" s="391"/>
      <c r="NXJ2809" s="391"/>
      <c r="NXK2809" s="391"/>
      <c r="NXL2809" s="391"/>
      <c r="NXM2809" s="391"/>
      <c r="NXN2809" s="391"/>
      <c r="NXO2809" s="391"/>
      <c r="NXP2809" s="391"/>
      <c r="NXQ2809" s="391"/>
      <c r="NXR2809" s="391"/>
      <c r="NXS2809" s="391"/>
      <c r="NXT2809" s="391"/>
      <c r="NXU2809" s="391"/>
      <c r="NXV2809" s="391"/>
      <c r="NXW2809" s="391"/>
      <c r="NXX2809" s="391"/>
      <c r="NXY2809" s="391"/>
      <c r="NXZ2809" s="391"/>
      <c r="NYA2809" s="391"/>
      <c r="NYB2809" s="391"/>
      <c r="NYC2809" s="391"/>
      <c r="NYD2809" s="391"/>
      <c r="NYE2809" s="391"/>
      <c r="NYF2809" s="391"/>
      <c r="NYG2809" s="391"/>
      <c r="NYH2809" s="391"/>
      <c r="NYI2809" s="391"/>
      <c r="NYJ2809" s="391"/>
      <c r="NYK2809" s="391"/>
      <c r="NYL2809" s="391"/>
      <c r="NYM2809" s="391"/>
      <c r="NYN2809" s="391"/>
      <c r="NYO2809" s="391"/>
      <c r="NYP2809" s="391"/>
      <c r="NYQ2809" s="391"/>
      <c r="NYR2809" s="391"/>
      <c r="NYS2809" s="391"/>
      <c r="NYT2809" s="391"/>
      <c r="NYU2809" s="391"/>
      <c r="NYV2809" s="391"/>
      <c r="NYW2809" s="391"/>
      <c r="NYX2809" s="391"/>
      <c r="NYY2809" s="391"/>
      <c r="NYZ2809" s="391"/>
      <c r="NZA2809" s="391"/>
      <c r="NZB2809" s="391"/>
      <c r="NZC2809" s="391"/>
      <c r="NZD2809" s="391"/>
      <c r="NZE2809" s="391"/>
      <c r="NZF2809" s="391"/>
      <c r="NZG2809" s="391"/>
      <c r="NZH2809" s="391"/>
      <c r="NZI2809" s="391"/>
      <c r="NZJ2809" s="391"/>
      <c r="NZK2809" s="391"/>
      <c r="NZL2809" s="391"/>
      <c r="NZM2809" s="391"/>
      <c r="NZN2809" s="391"/>
      <c r="NZO2809" s="391"/>
      <c r="NZP2809" s="391"/>
      <c r="NZQ2809" s="391"/>
      <c r="NZR2809" s="391"/>
      <c r="NZS2809" s="391"/>
      <c r="NZT2809" s="391"/>
      <c r="NZU2809" s="391"/>
      <c r="NZV2809" s="391"/>
      <c r="NZW2809" s="391"/>
      <c r="NZX2809" s="391"/>
      <c r="NZY2809" s="391"/>
      <c r="NZZ2809" s="391"/>
      <c r="OAA2809" s="391"/>
      <c r="OAB2809" s="391"/>
      <c r="OAC2809" s="391"/>
      <c r="OAD2809" s="391"/>
      <c r="OAE2809" s="391"/>
      <c r="OAF2809" s="391"/>
      <c r="OAG2809" s="391"/>
      <c r="OAH2809" s="391"/>
      <c r="OAI2809" s="391"/>
      <c r="OAJ2809" s="391"/>
      <c r="OAK2809" s="391"/>
      <c r="OAL2809" s="391"/>
      <c r="OAM2809" s="391"/>
      <c r="OAN2809" s="391"/>
      <c r="OAO2809" s="391"/>
      <c r="OAP2809" s="391"/>
      <c r="OAQ2809" s="391"/>
      <c r="OAR2809" s="391"/>
      <c r="OAS2809" s="391"/>
      <c r="OAT2809" s="391"/>
      <c r="OAU2809" s="391"/>
      <c r="OAV2809" s="391"/>
      <c r="OAW2809" s="391"/>
      <c r="OAX2809" s="391"/>
      <c r="OAY2809" s="391"/>
      <c r="OAZ2809" s="391"/>
      <c r="OBA2809" s="391"/>
      <c r="OBB2809" s="391"/>
      <c r="OBC2809" s="391"/>
      <c r="OBD2809" s="391"/>
      <c r="OBE2809" s="391"/>
      <c r="OBF2809" s="391"/>
      <c r="OBG2809" s="391"/>
      <c r="OBH2809" s="391"/>
      <c r="OBI2809" s="391"/>
      <c r="OBJ2809" s="391"/>
      <c r="OBK2809" s="391"/>
      <c r="OBL2809" s="391"/>
      <c r="OBM2809" s="391"/>
      <c r="OBN2809" s="391"/>
      <c r="OBO2809" s="391"/>
      <c r="OBP2809" s="391"/>
      <c r="OBQ2809" s="391"/>
      <c r="OBR2809" s="391"/>
      <c r="OBS2809" s="391"/>
      <c r="OBT2809" s="391"/>
      <c r="OBU2809" s="391"/>
      <c r="OBV2809" s="391"/>
      <c r="OBW2809" s="391"/>
      <c r="OBX2809" s="391"/>
      <c r="OBY2809" s="391"/>
      <c r="OBZ2809" s="391"/>
      <c r="OCA2809" s="391"/>
      <c r="OCB2809" s="391"/>
      <c r="OCC2809" s="391"/>
      <c r="OCD2809" s="391"/>
      <c r="OCE2809" s="391"/>
      <c r="OCF2809" s="391"/>
      <c r="OCG2809" s="391"/>
      <c r="OCH2809" s="391"/>
      <c r="OCI2809" s="391"/>
      <c r="OCJ2809" s="391"/>
      <c r="OCK2809" s="391"/>
      <c r="OCL2809" s="391"/>
      <c r="OCM2809" s="391"/>
      <c r="OCN2809" s="391"/>
      <c r="OCO2809" s="391"/>
      <c r="OCP2809" s="391"/>
      <c r="OCQ2809" s="391"/>
      <c r="OCR2809" s="391"/>
      <c r="OCS2809" s="391"/>
      <c r="OCT2809" s="391"/>
      <c r="OCU2809" s="391"/>
      <c r="OCV2809" s="391"/>
      <c r="OCW2809" s="391"/>
      <c r="OCX2809" s="391"/>
      <c r="OCY2809" s="391"/>
      <c r="OCZ2809" s="391"/>
      <c r="ODA2809" s="391"/>
      <c r="ODB2809" s="391"/>
      <c r="ODC2809" s="391"/>
      <c r="ODD2809" s="391"/>
      <c r="ODE2809" s="391"/>
      <c r="ODF2809" s="391"/>
      <c r="ODG2809" s="391"/>
      <c r="ODH2809" s="391"/>
      <c r="ODI2809" s="391"/>
      <c r="ODJ2809" s="391"/>
      <c r="ODK2809" s="391"/>
      <c r="ODL2809" s="391"/>
      <c r="ODM2809" s="391"/>
      <c r="ODN2809" s="391"/>
      <c r="ODO2809" s="391"/>
      <c r="ODP2809" s="391"/>
      <c r="ODQ2809" s="391"/>
      <c r="ODR2809" s="391"/>
      <c r="ODS2809" s="391"/>
      <c r="ODT2809" s="391"/>
      <c r="ODU2809" s="391"/>
      <c r="ODV2809" s="391"/>
      <c r="ODW2809" s="391"/>
      <c r="ODX2809" s="391"/>
      <c r="ODY2809" s="391"/>
      <c r="ODZ2809" s="391"/>
      <c r="OEA2809" s="391"/>
      <c r="OEB2809" s="391"/>
      <c r="OEC2809" s="391"/>
      <c r="OED2809" s="391"/>
      <c r="OEE2809" s="391"/>
      <c r="OEF2809" s="391"/>
      <c r="OEG2809" s="391"/>
      <c r="OEH2809" s="391"/>
      <c r="OEI2809" s="391"/>
      <c r="OEJ2809" s="391"/>
      <c r="OEK2809" s="391"/>
      <c r="OEL2809" s="391"/>
      <c r="OEM2809" s="391"/>
      <c r="OEN2809" s="391"/>
      <c r="OEO2809" s="391"/>
      <c r="OEP2809" s="391"/>
      <c r="OEQ2809" s="391"/>
      <c r="OER2809" s="391"/>
      <c r="OES2809" s="391"/>
      <c r="OET2809" s="391"/>
      <c r="OEU2809" s="391"/>
      <c r="OEV2809" s="391"/>
      <c r="OEW2809" s="391"/>
      <c r="OEX2809" s="391"/>
      <c r="OEY2809" s="391"/>
      <c r="OEZ2809" s="391"/>
      <c r="OFA2809" s="391"/>
      <c r="OFB2809" s="391"/>
      <c r="OFC2809" s="391"/>
      <c r="OFD2809" s="391"/>
      <c r="OFE2809" s="391"/>
      <c r="OFF2809" s="391"/>
      <c r="OFG2809" s="391"/>
      <c r="OFH2809" s="391"/>
      <c r="OFI2809" s="391"/>
      <c r="OFJ2809" s="391"/>
      <c r="OFK2809" s="391"/>
      <c r="OFL2809" s="391"/>
      <c r="OFM2809" s="391"/>
      <c r="OFN2809" s="391"/>
      <c r="OFO2809" s="391"/>
      <c r="OFP2809" s="391"/>
      <c r="OFQ2809" s="391"/>
      <c r="OFR2809" s="391"/>
      <c r="OFS2809" s="391"/>
      <c r="OFT2809" s="391"/>
      <c r="OFU2809" s="391"/>
      <c r="OFV2809" s="391"/>
      <c r="OFW2809" s="391"/>
      <c r="OFX2809" s="391"/>
      <c r="OFY2809" s="391"/>
      <c r="OFZ2809" s="391"/>
      <c r="OGA2809" s="391"/>
      <c r="OGB2809" s="391"/>
      <c r="OGC2809" s="391"/>
      <c r="OGD2809" s="391"/>
      <c r="OGE2809" s="391"/>
      <c r="OGF2809" s="391"/>
      <c r="OGG2809" s="391"/>
      <c r="OGH2809" s="391"/>
      <c r="OGI2809" s="391"/>
      <c r="OGJ2809" s="391"/>
      <c r="OGK2809" s="391"/>
      <c r="OGL2809" s="391"/>
      <c r="OGM2809" s="391"/>
      <c r="OGN2809" s="391"/>
      <c r="OGO2809" s="391"/>
      <c r="OGP2809" s="391"/>
      <c r="OGQ2809" s="391"/>
      <c r="OGR2809" s="391"/>
      <c r="OGS2809" s="391"/>
      <c r="OGT2809" s="391"/>
      <c r="OGU2809" s="391"/>
      <c r="OGV2809" s="391"/>
      <c r="OGW2809" s="391"/>
      <c r="OGX2809" s="391"/>
      <c r="OGY2809" s="391"/>
      <c r="OGZ2809" s="391"/>
      <c r="OHA2809" s="391"/>
      <c r="OHB2809" s="391"/>
      <c r="OHC2809" s="391"/>
      <c r="OHD2809" s="391"/>
      <c r="OHE2809" s="391"/>
      <c r="OHF2809" s="391"/>
      <c r="OHG2809" s="391"/>
      <c r="OHH2809" s="391"/>
      <c r="OHI2809" s="391"/>
      <c r="OHJ2809" s="391"/>
      <c r="OHK2809" s="391"/>
      <c r="OHL2809" s="391"/>
      <c r="OHM2809" s="391"/>
      <c r="OHN2809" s="391"/>
      <c r="OHO2809" s="391"/>
      <c r="OHP2809" s="391"/>
      <c r="OHQ2809" s="391"/>
      <c r="OHR2809" s="391"/>
      <c r="OHS2809" s="391"/>
      <c r="OHT2809" s="391"/>
      <c r="OHU2809" s="391"/>
      <c r="OHV2809" s="391"/>
      <c r="OHW2809" s="391"/>
      <c r="OHX2809" s="391"/>
      <c r="OHY2809" s="391"/>
      <c r="OHZ2809" s="391"/>
      <c r="OIA2809" s="391"/>
      <c r="OIB2809" s="391"/>
      <c r="OIC2809" s="391"/>
      <c r="OID2809" s="391"/>
      <c r="OIE2809" s="391"/>
      <c r="OIF2809" s="391"/>
      <c r="OIG2809" s="391"/>
      <c r="OIH2809" s="391"/>
      <c r="OII2809" s="391"/>
      <c r="OIJ2809" s="391"/>
      <c r="OIK2809" s="391"/>
      <c r="OIL2809" s="391"/>
      <c r="OIM2809" s="391"/>
      <c r="OIN2809" s="391"/>
      <c r="OIO2809" s="391"/>
      <c r="OIP2809" s="391"/>
      <c r="OIQ2809" s="391"/>
      <c r="OIR2809" s="391"/>
      <c r="OIS2809" s="391"/>
      <c r="OIT2809" s="391"/>
      <c r="OIU2809" s="391"/>
      <c r="OIV2809" s="391"/>
      <c r="OIW2809" s="391"/>
      <c r="OIX2809" s="391"/>
      <c r="OIY2809" s="391"/>
      <c r="OIZ2809" s="391"/>
      <c r="OJA2809" s="391"/>
      <c r="OJB2809" s="391"/>
      <c r="OJC2809" s="391"/>
      <c r="OJD2809" s="391"/>
      <c r="OJE2809" s="391"/>
      <c r="OJF2809" s="391"/>
      <c r="OJG2809" s="391"/>
      <c r="OJH2809" s="391"/>
      <c r="OJI2809" s="391"/>
      <c r="OJJ2809" s="391"/>
      <c r="OJK2809" s="391"/>
      <c r="OJL2809" s="391"/>
      <c r="OJM2809" s="391"/>
      <c r="OJN2809" s="391"/>
      <c r="OJO2809" s="391"/>
      <c r="OJP2809" s="391"/>
      <c r="OJQ2809" s="391"/>
      <c r="OJR2809" s="391"/>
      <c r="OJS2809" s="391"/>
      <c r="OJT2809" s="391"/>
      <c r="OJU2809" s="391"/>
      <c r="OJV2809" s="391"/>
      <c r="OJW2809" s="391"/>
      <c r="OJX2809" s="391"/>
      <c r="OJY2809" s="391"/>
      <c r="OJZ2809" s="391"/>
      <c r="OKA2809" s="391"/>
      <c r="OKB2809" s="391"/>
      <c r="OKC2809" s="391"/>
      <c r="OKD2809" s="391"/>
      <c r="OKE2809" s="391"/>
      <c r="OKF2809" s="391"/>
      <c r="OKG2809" s="391"/>
      <c r="OKH2809" s="391"/>
      <c r="OKI2809" s="391"/>
      <c r="OKJ2809" s="391"/>
      <c r="OKK2809" s="391"/>
      <c r="OKL2809" s="391"/>
      <c r="OKM2809" s="391"/>
      <c r="OKN2809" s="391"/>
      <c r="OKO2809" s="391"/>
      <c r="OKP2809" s="391"/>
      <c r="OKQ2809" s="391"/>
      <c r="OKR2809" s="391"/>
      <c r="OKS2809" s="391"/>
      <c r="OKT2809" s="391"/>
      <c r="OKU2809" s="391"/>
      <c r="OKV2809" s="391"/>
      <c r="OKW2809" s="391"/>
      <c r="OKX2809" s="391"/>
      <c r="OKY2809" s="391"/>
      <c r="OKZ2809" s="391"/>
      <c r="OLA2809" s="391"/>
      <c r="OLB2809" s="391"/>
      <c r="OLC2809" s="391"/>
      <c r="OLD2809" s="391"/>
      <c r="OLE2809" s="391"/>
      <c r="OLF2809" s="391"/>
      <c r="OLG2809" s="391"/>
      <c r="OLH2809" s="391"/>
      <c r="OLI2809" s="391"/>
      <c r="OLJ2809" s="391"/>
      <c r="OLK2809" s="391"/>
      <c r="OLL2809" s="391"/>
      <c r="OLM2809" s="391"/>
      <c r="OLN2809" s="391"/>
      <c r="OLO2809" s="391"/>
      <c r="OLP2809" s="391"/>
      <c r="OLQ2809" s="391"/>
      <c r="OLR2809" s="391"/>
      <c r="OLS2809" s="391"/>
      <c r="OLT2809" s="391"/>
      <c r="OLU2809" s="391"/>
      <c r="OLV2809" s="391"/>
      <c r="OLW2809" s="391"/>
      <c r="OLX2809" s="391"/>
      <c r="OLY2809" s="391"/>
      <c r="OLZ2809" s="391"/>
      <c r="OMA2809" s="391"/>
      <c r="OMB2809" s="391"/>
      <c r="OMC2809" s="391"/>
      <c r="OMD2809" s="391"/>
      <c r="OME2809" s="391"/>
      <c r="OMF2809" s="391"/>
      <c r="OMG2809" s="391"/>
      <c r="OMH2809" s="391"/>
      <c r="OMI2809" s="391"/>
      <c r="OMJ2809" s="391"/>
      <c r="OMK2809" s="391"/>
      <c r="OML2809" s="391"/>
      <c r="OMM2809" s="391"/>
      <c r="OMN2809" s="391"/>
      <c r="OMO2809" s="391"/>
      <c r="OMP2809" s="391"/>
      <c r="OMQ2809" s="391"/>
      <c r="OMR2809" s="391"/>
      <c r="OMS2809" s="391"/>
      <c r="OMT2809" s="391"/>
      <c r="OMU2809" s="391"/>
      <c r="OMV2809" s="391"/>
      <c r="OMW2809" s="391"/>
      <c r="OMX2809" s="391"/>
      <c r="OMY2809" s="391"/>
      <c r="OMZ2809" s="391"/>
      <c r="ONA2809" s="391"/>
      <c r="ONB2809" s="391"/>
      <c r="ONC2809" s="391"/>
      <c r="OND2809" s="391"/>
      <c r="ONE2809" s="391"/>
      <c r="ONF2809" s="391"/>
      <c r="ONG2809" s="391"/>
      <c r="ONH2809" s="391"/>
      <c r="ONI2809" s="391"/>
      <c r="ONJ2809" s="391"/>
      <c r="ONK2809" s="391"/>
      <c r="ONL2809" s="391"/>
      <c r="ONM2809" s="391"/>
      <c r="ONN2809" s="391"/>
      <c r="ONO2809" s="391"/>
      <c r="ONP2809" s="391"/>
      <c r="ONQ2809" s="391"/>
      <c r="ONR2809" s="391"/>
      <c r="ONS2809" s="391"/>
      <c r="ONT2809" s="391"/>
      <c r="ONU2809" s="391"/>
      <c r="ONV2809" s="391"/>
      <c r="ONW2809" s="391"/>
      <c r="ONX2809" s="391"/>
      <c r="ONY2809" s="391"/>
      <c r="ONZ2809" s="391"/>
      <c r="OOA2809" s="391"/>
      <c r="OOB2809" s="391"/>
      <c r="OOC2809" s="391"/>
      <c r="OOD2809" s="391"/>
      <c r="OOE2809" s="391"/>
      <c r="OOF2809" s="391"/>
      <c r="OOG2809" s="391"/>
      <c r="OOH2809" s="391"/>
      <c r="OOI2809" s="391"/>
      <c r="OOJ2809" s="391"/>
      <c r="OOK2809" s="391"/>
      <c r="OOL2809" s="391"/>
      <c r="OOM2809" s="391"/>
      <c r="OON2809" s="391"/>
      <c r="OOO2809" s="391"/>
      <c r="OOP2809" s="391"/>
      <c r="OOQ2809" s="391"/>
      <c r="OOR2809" s="391"/>
      <c r="OOS2809" s="391"/>
      <c r="OOT2809" s="391"/>
      <c r="OOU2809" s="391"/>
      <c r="OOV2809" s="391"/>
      <c r="OOW2809" s="391"/>
      <c r="OOX2809" s="391"/>
      <c r="OOY2809" s="391"/>
      <c r="OOZ2809" s="391"/>
      <c r="OPA2809" s="391"/>
      <c r="OPB2809" s="391"/>
      <c r="OPC2809" s="391"/>
      <c r="OPD2809" s="391"/>
      <c r="OPE2809" s="391"/>
      <c r="OPF2809" s="391"/>
      <c r="OPG2809" s="391"/>
      <c r="OPH2809" s="391"/>
      <c r="OPI2809" s="391"/>
      <c r="OPJ2809" s="391"/>
      <c r="OPK2809" s="391"/>
      <c r="OPL2809" s="391"/>
      <c r="OPM2809" s="391"/>
      <c r="OPN2809" s="391"/>
      <c r="OPO2809" s="391"/>
      <c r="OPP2809" s="391"/>
      <c r="OPQ2809" s="391"/>
      <c r="OPR2809" s="391"/>
      <c r="OPS2809" s="391"/>
      <c r="OPT2809" s="391"/>
      <c r="OPU2809" s="391"/>
      <c r="OPV2809" s="391"/>
      <c r="OPW2809" s="391"/>
      <c r="OPX2809" s="391"/>
      <c r="OPY2809" s="391"/>
      <c r="OPZ2809" s="391"/>
      <c r="OQA2809" s="391"/>
      <c r="OQB2809" s="391"/>
      <c r="OQC2809" s="391"/>
      <c r="OQD2809" s="391"/>
      <c r="OQE2809" s="391"/>
      <c r="OQF2809" s="391"/>
      <c r="OQG2809" s="391"/>
      <c r="OQH2809" s="391"/>
      <c r="OQI2809" s="391"/>
      <c r="OQJ2809" s="391"/>
      <c r="OQK2809" s="391"/>
      <c r="OQL2809" s="391"/>
      <c r="OQM2809" s="391"/>
      <c r="OQN2809" s="391"/>
      <c r="OQO2809" s="391"/>
      <c r="OQP2809" s="391"/>
      <c r="OQQ2809" s="391"/>
      <c r="OQR2809" s="391"/>
      <c r="OQS2809" s="391"/>
      <c r="OQT2809" s="391"/>
      <c r="OQU2809" s="391"/>
      <c r="OQV2809" s="391"/>
      <c r="OQW2809" s="391"/>
      <c r="OQX2809" s="391"/>
      <c r="OQY2809" s="391"/>
      <c r="OQZ2809" s="391"/>
      <c r="ORA2809" s="391"/>
      <c r="ORB2809" s="391"/>
      <c r="ORC2809" s="391"/>
      <c r="ORD2809" s="391"/>
      <c r="ORE2809" s="391"/>
      <c r="ORF2809" s="391"/>
      <c r="ORG2809" s="391"/>
      <c r="ORH2809" s="391"/>
      <c r="ORI2809" s="391"/>
      <c r="ORJ2809" s="391"/>
      <c r="ORK2809" s="391"/>
      <c r="ORL2809" s="391"/>
      <c r="ORM2809" s="391"/>
      <c r="ORN2809" s="391"/>
      <c r="ORO2809" s="391"/>
      <c r="ORP2809" s="391"/>
      <c r="ORQ2809" s="391"/>
      <c r="ORR2809" s="391"/>
      <c r="ORS2809" s="391"/>
      <c r="ORT2809" s="391"/>
      <c r="ORU2809" s="391"/>
      <c r="ORV2809" s="391"/>
      <c r="ORW2809" s="391"/>
      <c r="ORX2809" s="391"/>
      <c r="ORY2809" s="391"/>
      <c r="ORZ2809" s="391"/>
      <c r="OSA2809" s="391"/>
      <c r="OSB2809" s="391"/>
      <c r="OSC2809" s="391"/>
      <c r="OSD2809" s="391"/>
      <c r="OSE2809" s="391"/>
      <c r="OSF2809" s="391"/>
      <c r="OSG2809" s="391"/>
      <c r="OSH2809" s="391"/>
      <c r="OSI2809" s="391"/>
      <c r="OSJ2809" s="391"/>
      <c r="OSK2809" s="391"/>
      <c r="OSL2809" s="391"/>
      <c r="OSM2809" s="391"/>
      <c r="OSN2809" s="391"/>
      <c r="OSO2809" s="391"/>
      <c r="OSP2809" s="391"/>
      <c r="OSQ2809" s="391"/>
      <c r="OSR2809" s="391"/>
      <c r="OSS2809" s="391"/>
      <c r="OST2809" s="391"/>
      <c r="OSU2809" s="391"/>
      <c r="OSV2809" s="391"/>
      <c r="OSW2809" s="391"/>
      <c r="OSX2809" s="391"/>
      <c r="OSY2809" s="391"/>
      <c r="OSZ2809" s="391"/>
      <c r="OTA2809" s="391"/>
      <c r="OTB2809" s="391"/>
      <c r="OTC2809" s="391"/>
      <c r="OTD2809" s="391"/>
      <c r="OTE2809" s="391"/>
      <c r="OTF2809" s="391"/>
      <c r="OTG2809" s="391"/>
      <c r="OTH2809" s="391"/>
      <c r="OTI2809" s="391"/>
      <c r="OTJ2809" s="391"/>
      <c r="OTK2809" s="391"/>
      <c r="OTL2809" s="391"/>
      <c r="OTM2809" s="391"/>
      <c r="OTN2809" s="391"/>
      <c r="OTO2809" s="391"/>
      <c r="OTP2809" s="391"/>
      <c r="OTQ2809" s="391"/>
      <c r="OTR2809" s="391"/>
      <c r="OTS2809" s="391"/>
      <c r="OTT2809" s="391"/>
      <c r="OTU2809" s="391"/>
      <c r="OTV2809" s="391"/>
      <c r="OTW2809" s="391"/>
      <c r="OTX2809" s="391"/>
      <c r="OTY2809" s="391"/>
      <c r="OTZ2809" s="391"/>
      <c r="OUA2809" s="391"/>
      <c r="OUB2809" s="391"/>
      <c r="OUC2809" s="391"/>
      <c r="OUD2809" s="391"/>
      <c r="OUE2809" s="391"/>
      <c r="OUF2809" s="391"/>
      <c r="OUG2809" s="391"/>
      <c r="OUH2809" s="391"/>
      <c r="OUI2809" s="391"/>
      <c r="OUJ2809" s="391"/>
      <c r="OUK2809" s="391"/>
      <c r="OUL2809" s="391"/>
      <c r="OUM2809" s="391"/>
      <c r="OUN2809" s="391"/>
      <c r="OUO2809" s="391"/>
      <c r="OUP2809" s="391"/>
      <c r="OUQ2809" s="391"/>
      <c r="OUR2809" s="391"/>
      <c r="OUS2809" s="391"/>
      <c r="OUT2809" s="391"/>
      <c r="OUU2809" s="391"/>
      <c r="OUV2809" s="391"/>
      <c r="OUW2809" s="391"/>
      <c r="OUX2809" s="391"/>
      <c r="OUY2809" s="391"/>
      <c r="OUZ2809" s="391"/>
      <c r="OVA2809" s="391"/>
      <c r="OVB2809" s="391"/>
      <c r="OVC2809" s="391"/>
      <c r="OVD2809" s="391"/>
      <c r="OVE2809" s="391"/>
      <c r="OVF2809" s="391"/>
      <c r="OVG2809" s="391"/>
      <c r="OVH2809" s="391"/>
      <c r="OVI2809" s="391"/>
      <c r="OVJ2809" s="391"/>
      <c r="OVK2809" s="391"/>
      <c r="OVL2809" s="391"/>
      <c r="OVM2809" s="391"/>
      <c r="OVN2809" s="391"/>
      <c r="OVO2809" s="391"/>
      <c r="OVP2809" s="391"/>
      <c r="OVQ2809" s="391"/>
      <c r="OVR2809" s="391"/>
      <c r="OVS2809" s="391"/>
      <c r="OVT2809" s="391"/>
      <c r="OVU2809" s="391"/>
      <c r="OVV2809" s="391"/>
      <c r="OVW2809" s="391"/>
      <c r="OVX2809" s="391"/>
      <c r="OVY2809" s="391"/>
      <c r="OVZ2809" s="391"/>
      <c r="OWA2809" s="391"/>
      <c r="OWB2809" s="391"/>
      <c r="OWC2809" s="391"/>
      <c r="OWD2809" s="391"/>
      <c r="OWE2809" s="391"/>
      <c r="OWF2809" s="391"/>
      <c r="OWG2809" s="391"/>
      <c r="OWH2809" s="391"/>
      <c r="OWI2809" s="391"/>
      <c r="OWJ2809" s="391"/>
      <c r="OWK2809" s="391"/>
      <c r="OWL2809" s="391"/>
      <c r="OWM2809" s="391"/>
      <c r="OWN2809" s="391"/>
      <c r="OWO2809" s="391"/>
      <c r="OWP2809" s="391"/>
      <c r="OWQ2809" s="391"/>
      <c r="OWR2809" s="391"/>
      <c r="OWS2809" s="391"/>
      <c r="OWT2809" s="391"/>
      <c r="OWU2809" s="391"/>
      <c r="OWV2809" s="391"/>
      <c r="OWW2809" s="391"/>
      <c r="OWX2809" s="391"/>
      <c r="OWY2809" s="391"/>
      <c r="OWZ2809" s="391"/>
      <c r="OXA2809" s="391"/>
      <c r="OXB2809" s="391"/>
      <c r="OXC2809" s="391"/>
      <c r="OXD2809" s="391"/>
      <c r="OXE2809" s="391"/>
      <c r="OXF2809" s="391"/>
      <c r="OXG2809" s="391"/>
      <c r="OXH2809" s="391"/>
      <c r="OXI2809" s="391"/>
      <c r="OXJ2809" s="391"/>
      <c r="OXK2809" s="391"/>
      <c r="OXL2809" s="391"/>
      <c r="OXM2809" s="391"/>
      <c r="OXN2809" s="391"/>
      <c r="OXO2809" s="391"/>
      <c r="OXP2809" s="391"/>
      <c r="OXQ2809" s="391"/>
      <c r="OXR2809" s="391"/>
      <c r="OXS2809" s="391"/>
      <c r="OXT2809" s="391"/>
      <c r="OXU2809" s="391"/>
      <c r="OXV2809" s="391"/>
      <c r="OXW2809" s="391"/>
      <c r="OXX2809" s="391"/>
      <c r="OXY2809" s="391"/>
      <c r="OXZ2809" s="391"/>
      <c r="OYA2809" s="391"/>
      <c r="OYB2809" s="391"/>
      <c r="OYC2809" s="391"/>
      <c r="OYD2809" s="391"/>
      <c r="OYE2809" s="391"/>
      <c r="OYF2809" s="391"/>
      <c r="OYG2809" s="391"/>
      <c r="OYH2809" s="391"/>
      <c r="OYI2809" s="391"/>
      <c r="OYJ2809" s="391"/>
      <c r="OYK2809" s="391"/>
      <c r="OYL2809" s="391"/>
      <c r="OYM2809" s="391"/>
      <c r="OYN2809" s="391"/>
      <c r="OYO2809" s="391"/>
      <c r="OYP2809" s="391"/>
      <c r="OYQ2809" s="391"/>
      <c r="OYR2809" s="391"/>
      <c r="OYS2809" s="391"/>
      <c r="OYT2809" s="391"/>
      <c r="OYU2809" s="391"/>
      <c r="OYV2809" s="391"/>
      <c r="OYW2809" s="391"/>
      <c r="OYX2809" s="391"/>
      <c r="OYY2809" s="391"/>
      <c r="OYZ2809" s="391"/>
      <c r="OZA2809" s="391"/>
      <c r="OZB2809" s="391"/>
      <c r="OZC2809" s="391"/>
      <c r="OZD2809" s="391"/>
      <c r="OZE2809" s="391"/>
      <c r="OZF2809" s="391"/>
      <c r="OZG2809" s="391"/>
      <c r="OZH2809" s="391"/>
      <c r="OZI2809" s="391"/>
      <c r="OZJ2809" s="391"/>
      <c r="OZK2809" s="391"/>
      <c r="OZL2809" s="391"/>
      <c r="OZM2809" s="391"/>
      <c r="OZN2809" s="391"/>
      <c r="OZO2809" s="391"/>
      <c r="OZP2809" s="391"/>
      <c r="OZQ2809" s="391"/>
      <c r="OZR2809" s="391"/>
      <c r="OZS2809" s="391"/>
      <c r="OZT2809" s="391"/>
      <c r="OZU2809" s="391"/>
      <c r="OZV2809" s="391"/>
      <c r="OZW2809" s="391"/>
      <c r="OZX2809" s="391"/>
      <c r="OZY2809" s="391"/>
      <c r="OZZ2809" s="391"/>
      <c r="PAA2809" s="391"/>
      <c r="PAB2809" s="391"/>
      <c r="PAC2809" s="391"/>
      <c r="PAD2809" s="391"/>
      <c r="PAE2809" s="391"/>
      <c r="PAF2809" s="391"/>
      <c r="PAG2809" s="391"/>
      <c r="PAH2809" s="391"/>
      <c r="PAI2809" s="391"/>
      <c r="PAJ2809" s="391"/>
      <c r="PAK2809" s="391"/>
      <c r="PAL2809" s="391"/>
      <c r="PAM2809" s="391"/>
      <c r="PAN2809" s="391"/>
      <c r="PAO2809" s="391"/>
      <c r="PAP2809" s="391"/>
      <c r="PAQ2809" s="391"/>
      <c r="PAR2809" s="391"/>
      <c r="PAS2809" s="391"/>
      <c r="PAT2809" s="391"/>
      <c r="PAU2809" s="391"/>
      <c r="PAV2809" s="391"/>
      <c r="PAW2809" s="391"/>
      <c r="PAX2809" s="391"/>
      <c r="PAY2809" s="391"/>
      <c r="PAZ2809" s="391"/>
      <c r="PBA2809" s="391"/>
      <c r="PBB2809" s="391"/>
      <c r="PBC2809" s="391"/>
      <c r="PBD2809" s="391"/>
      <c r="PBE2809" s="391"/>
      <c r="PBF2809" s="391"/>
      <c r="PBG2809" s="391"/>
      <c r="PBH2809" s="391"/>
      <c r="PBI2809" s="391"/>
      <c r="PBJ2809" s="391"/>
      <c r="PBK2809" s="391"/>
      <c r="PBL2809" s="391"/>
      <c r="PBM2809" s="391"/>
      <c r="PBN2809" s="391"/>
      <c r="PBO2809" s="391"/>
      <c r="PBP2809" s="391"/>
      <c r="PBQ2809" s="391"/>
      <c r="PBR2809" s="391"/>
      <c r="PBS2809" s="391"/>
      <c r="PBT2809" s="391"/>
      <c r="PBU2809" s="391"/>
      <c r="PBV2809" s="391"/>
      <c r="PBW2809" s="391"/>
      <c r="PBX2809" s="391"/>
      <c r="PBY2809" s="391"/>
      <c r="PBZ2809" s="391"/>
      <c r="PCA2809" s="391"/>
      <c r="PCB2809" s="391"/>
      <c r="PCC2809" s="391"/>
      <c r="PCD2809" s="391"/>
      <c r="PCE2809" s="391"/>
      <c r="PCF2809" s="391"/>
      <c r="PCG2809" s="391"/>
      <c r="PCH2809" s="391"/>
      <c r="PCI2809" s="391"/>
      <c r="PCJ2809" s="391"/>
      <c r="PCK2809" s="391"/>
      <c r="PCL2809" s="391"/>
      <c r="PCM2809" s="391"/>
      <c r="PCN2809" s="391"/>
      <c r="PCO2809" s="391"/>
      <c r="PCP2809" s="391"/>
      <c r="PCQ2809" s="391"/>
      <c r="PCR2809" s="391"/>
      <c r="PCS2809" s="391"/>
      <c r="PCT2809" s="391"/>
      <c r="PCU2809" s="391"/>
      <c r="PCV2809" s="391"/>
      <c r="PCW2809" s="391"/>
      <c r="PCX2809" s="391"/>
      <c r="PCY2809" s="391"/>
      <c r="PCZ2809" s="391"/>
      <c r="PDA2809" s="391"/>
      <c r="PDB2809" s="391"/>
      <c r="PDC2809" s="391"/>
      <c r="PDD2809" s="391"/>
      <c r="PDE2809" s="391"/>
      <c r="PDF2809" s="391"/>
      <c r="PDG2809" s="391"/>
      <c r="PDH2809" s="391"/>
      <c r="PDI2809" s="391"/>
      <c r="PDJ2809" s="391"/>
      <c r="PDK2809" s="391"/>
      <c r="PDL2809" s="391"/>
      <c r="PDM2809" s="391"/>
      <c r="PDN2809" s="391"/>
      <c r="PDO2809" s="391"/>
      <c r="PDP2809" s="391"/>
      <c r="PDQ2809" s="391"/>
      <c r="PDR2809" s="391"/>
      <c r="PDS2809" s="391"/>
      <c r="PDT2809" s="391"/>
      <c r="PDU2809" s="391"/>
      <c r="PDV2809" s="391"/>
      <c r="PDW2809" s="391"/>
      <c r="PDX2809" s="391"/>
      <c r="PDY2809" s="391"/>
      <c r="PDZ2809" s="391"/>
      <c r="PEA2809" s="391"/>
      <c r="PEB2809" s="391"/>
      <c r="PEC2809" s="391"/>
      <c r="PED2809" s="391"/>
      <c r="PEE2809" s="391"/>
      <c r="PEF2809" s="391"/>
      <c r="PEG2809" s="391"/>
      <c r="PEH2809" s="391"/>
      <c r="PEI2809" s="391"/>
      <c r="PEJ2809" s="391"/>
      <c r="PEK2809" s="391"/>
      <c r="PEL2809" s="391"/>
      <c r="PEM2809" s="391"/>
      <c r="PEN2809" s="391"/>
      <c r="PEO2809" s="391"/>
      <c r="PEP2809" s="391"/>
      <c r="PEQ2809" s="391"/>
      <c r="PER2809" s="391"/>
      <c r="PES2809" s="391"/>
      <c r="PET2809" s="391"/>
      <c r="PEU2809" s="391"/>
      <c r="PEV2809" s="391"/>
      <c r="PEW2809" s="391"/>
      <c r="PEX2809" s="391"/>
      <c r="PEY2809" s="391"/>
      <c r="PEZ2809" s="391"/>
      <c r="PFA2809" s="391"/>
      <c r="PFB2809" s="391"/>
      <c r="PFC2809" s="391"/>
      <c r="PFD2809" s="391"/>
      <c r="PFE2809" s="391"/>
      <c r="PFF2809" s="391"/>
      <c r="PFG2809" s="391"/>
      <c r="PFH2809" s="391"/>
      <c r="PFI2809" s="391"/>
      <c r="PFJ2809" s="391"/>
      <c r="PFK2809" s="391"/>
      <c r="PFL2809" s="391"/>
      <c r="PFM2809" s="391"/>
      <c r="PFN2809" s="391"/>
      <c r="PFO2809" s="391"/>
      <c r="PFP2809" s="391"/>
      <c r="PFQ2809" s="391"/>
      <c r="PFR2809" s="391"/>
      <c r="PFS2809" s="391"/>
      <c r="PFT2809" s="391"/>
      <c r="PFU2809" s="391"/>
      <c r="PFV2809" s="391"/>
      <c r="PFW2809" s="391"/>
      <c r="PFX2809" s="391"/>
      <c r="PFY2809" s="391"/>
      <c r="PFZ2809" s="391"/>
      <c r="PGA2809" s="391"/>
      <c r="PGB2809" s="391"/>
      <c r="PGC2809" s="391"/>
      <c r="PGD2809" s="391"/>
      <c r="PGE2809" s="391"/>
      <c r="PGF2809" s="391"/>
      <c r="PGG2809" s="391"/>
      <c r="PGH2809" s="391"/>
      <c r="PGI2809" s="391"/>
      <c r="PGJ2809" s="391"/>
      <c r="PGK2809" s="391"/>
      <c r="PGL2809" s="391"/>
      <c r="PGM2809" s="391"/>
      <c r="PGN2809" s="391"/>
      <c r="PGO2809" s="391"/>
      <c r="PGP2809" s="391"/>
      <c r="PGQ2809" s="391"/>
      <c r="PGR2809" s="391"/>
      <c r="PGS2809" s="391"/>
      <c r="PGT2809" s="391"/>
      <c r="PGU2809" s="391"/>
      <c r="PGV2809" s="391"/>
      <c r="PGW2809" s="391"/>
      <c r="PGX2809" s="391"/>
      <c r="PGY2809" s="391"/>
      <c r="PGZ2809" s="391"/>
      <c r="PHA2809" s="391"/>
      <c r="PHB2809" s="391"/>
      <c r="PHC2809" s="391"/>
      <c r="PHD2809" s="391"/>
      <c r="PHE2809" s="391"/>
      <c r="PHF2809" s="391"/>
      <c r="PHG2809" s="391"/>
      <c r="PHH2809" s="391"/>
      <c r="PHI2809" s="391"/>
      <c r="PHJ2809" s="391"/>
      <c r="PHK2809" s="391"/>
      <c r="PHL2809" s="391"/>
      <c r="PHM2809" s="391"/>
      <c r="PHN2809" s="391"/>
      <c r="PHO2809" s="391"/>
      <c r="PHP2809" s="391"/>
      <c r="PHQ2809" s="391"/>
      <c r="PHR2809" s="391"/>
      <c r="PHS2809" s="391"/>
      <c r="PHT2809" s="391"/>
      <c r="PHU2809" s="391"/>
      <c r="PHV2809" s="391"/>
      <c r="PHW2809" s="391"/>
      <c r="PHX2809" s="391"/>
      <c r="PHY2809" s="391"/>
      <c r="PHZ2809" s="391"/>
      <c r="PIA2809" s="391"/>
      <c r="PIB2809" s="391"/>
      <c r="PIC2809" s="391"/>
      <c r="PID2809" s="391"/>
      <c r="PIE2809" s="391"/>
      <c r="PIF2809" s="391"/>
      <c r="PIG2809" s="391"/>
      <c r="PIH2809" s="391"/>
      <c r="PII2809" s="391"/>
      <c r="PIJ2809" s="391"/>
      <c r="PIK2809" s="391"/>
      <c r="PIL2809" s="391"/>
      <c r="PIM2809" s="391"/>
      <c r="PIN2809" s="391"/>
      <c r="PIO2809" s="391"/>
      <c r="PIP2809" s="391"/>
      <c r="PIQ2809" s="391"/>
      <c r="PIR2809" s="391"/>
      <c r="PIS2809" s="391"/>
      <c r="PIT2809" s="391"/>
      <c r="PIU2809" s="391"/>
      <c r="PIV2809" s="391"/>
      <c r="PIW2809" s="391"/>
      <c r="PIX2809" s="391"/>
      <c r="PIY2809" s="391"/>
      <c r="PIZ2809" s="391"/>
      <c r="PJA2809" s="391"/>
      <c r="PJB2809" s="391"/>
      <c r="PJC2809" s="391"/>
      <c r="PJD2809" s="391"/>
      <c r="PJE2809" s="391"/>
      <c r="PJF2809" s="391"/>
      <c r="PJG2809" s="391"/>
      <c r="PJH2809" s="391"/>
      <c r="PJI2809" s="391"/>
      <c r="PJJ2809" s="391"/>
      <c r="PJK2809" s="391"/>
      <c r="PJL2809" s="391"/>
      <c r="PJM2809" s="391"/>
      <c r="PJN2809" s="391"/>
      <c r="PJO2809" s="391"/>
      <c r="PJP2809" s="391"/>
      <c r="PJQ2809" s="391"/>
      <c r="PJR2809" s="391"/>
      <c r="PJS2809" s="391"/>
      <c r="PJT2809" s="391"/>
      <c r="PJU2809" s="391"/>
      <c r="PJV2809" s="391"/>
      <c r="PJW2809" s="391"/>
      <c r="PJX2809" s="391"/>
      <c r="PJY2809" s="391"/>
      <c r="PJZ2809" s="391"/>
      <c r="PKA2809" s="391"/>
      <c r="PKB2809" s="391"/>
      <c r="PKC2809" s="391"/>
      <c r="PKD2809" s="391"/>
      <c r="PKE2809" s="391"/>
      <c r="PKF2809" s="391"/>
      <c r="PKG2809" s="391"/>
      <c r="PKH2809" s="391"/>
      <c r="PKI2809" s="391"/>
      <c r="PKJ2809" s="391"/>
      <c r="PKK2809" s="391"/>
      <c r="PKL2809" s="391"/>
      <c r="PKM2809" s="391"/>
      <c r="PKN2809" s="391"/>
      <c r="PKO2809" s="391"/>
      <c r="PKP2809" s="391"/>
      <c r="PKQ2809" s="391"/>
      <c r="PKR2809" s="391"/>
      <c r="PKS2809" s="391"/>
      <c r="PKT2809" s="391"/>
      <c r="PKU2809" s="391"/>
      <c r="PKV2809" s="391"/>
      <c r="PKW2809" s="391"/>
      <c r="PKX2809" s="391"/>
      <c r="PKY2809" s="391"/>
      <c r="PKZ2809" s="391"/>
      <c r="PLA2809" s="391"/>
      <c r="PLB2809" s="391"/>
      <c r="PLC2809" s="391"/>
      <c r="PLD2809" s="391"/>
      <c r="PLE2809" s="391"/>
      <c r="PLF2809" s="391"/>
      <c r="PLG2809" s="391"/>
      <c r="PLH2809" s="391"/>
      <c r="PLI2809" s="391"/>
      <c r="PLJ2809" s="391"/>
      <c r="PLK2809" s="391"/>
      <c r="PLL2809" s="391"/>
      <c r="PLM2809" s="391"/>
      <c r="PLN2809" s="391"/>
      <c r="PLO2809" s="391"/>
      <c r="PLP2809" s="391"/>
      <c r="PLQ2809" s="391"/>
      <c r="PLR2809" s="391"/>
      <c r="PLS2809" s="391"/>
      <c r="PLT2809" s="391"/>
      <c r="PLU2809" s="391"/>
      <c r="PLV2809" s="391"/>
      <c r="PLW2809" s="391"/>
      <c r="PLX2809" s="391"/>
      <c r="PLY2809" s="391"/>
      <c r="PLZ2809" s="391"/>
      <c r="PMA2809" s="391"/>
      <c r="PMB2809" s="391"/>
      <c r="PMC2809" s="391"/>
      <c r="PMD2809" s="391"/>
      <c r="PME2809" s="391"/>
      <c r="PMF2809" s="391"/>
      <c r="PMG2809" s="391"/>
      <c r="PMH2809" s="391"/>
      <c r="PMI2809" s="391"/>
      <c r="PMJ2809" s="391"/>
      <c r="PMK2809" s="391"/>
      <c r="PML2809" s="391"/>
      <c r="PMM2809" s="391"/>
      <c r="PMN2809" s="391"/>
      <c r="PMO2809" s="391"/>
      <c r="PMP2809" s="391"/>
      <c r="PMQ2809" s="391"/>
      <c r="PMR2809" s="391"/>
      <c r="PMS2809" s="391"/>
      <c r="PMT2809" s="391"/>
      <c r="PMU2809" s="391"/>
      <c r="PMV2809" s="391"/>
      <c r="PMW2809" s="391"/>
      <c r="PMX2809" s="391"/>
      <c r="PMY2809" s="391"/>
      <c r="PMZ2809" s="391"/>
      <c r="PNA2809" s="391"/>
      <c r="PNB2809" s="391"/>
      <c r="PNC2809" s="391"/>
      <c r="PND2809" s="391"/>
      <c r="PNE2809" s="391"/>
      <c r="PNF2809" s="391"/>
      <c r="PNG2809" s="391"/>
      <c r="PNH2809" s="391"/>
      <c r="PNI2809" s="391"/>
      <c r="PNJ2809" s="391"/>
      <c r="PNK2809" s="391"/>
      <c r="PNL2809" s="391"/>
      <c r="PNM2809" s="391"/>
      <c r="PNN2809" s="391"/>
      <c r="PNO2809" s="391"/>
      <c r="PNP2809" s="391"/>
      <c r="PNQ2809" s="391"/>
      <c r="PNR2809" s="391"/>
      <c r="PNS2809" s="391"/>
      <c r="PNT2809" s="391"/>
      <c r="PNU2809" s="391"/>
      <c r="PNV2809" s="391"/>
      <c r="PNW2809" s="391"/>
      <c r="PNX2809" s="391"/>
      <c r="PNY2809" s="391"/>
      <c r="PNZ2809" s="391"/>
      <c r="POA2809" s="391"/>
      <c r="POB2809" s="391"/>
      <c r="POC2809" s="391"/>
      <c r="POD2809" s="391"/>
      <c r="POE2809" s="391"/>
      <c r="POF2809" s="391"/>
      <c r="POG2809" s="391"/>
      <c r="POH2809" s="391"/>
      <c r="POI2809" s="391"/>
      <c r="POJ2809" s="391"/>
      <c r="POK2809" s="391"/>
      <c r="POL2809" s="391"/>
      <c r="POM2809" s="391"/>
      <c r="PON2809" s="391"/>
      <c r="POO2809" s="391"/>
      <c r="POP2809" s="391"/>
      <c r="POQ2809" s="391"/>
      <c r="POR2809" s="391"/>
      <c r="POS2809" s="391"/>
      <c r="POT2809" s="391"/>
      <c r="POU2809" s="391"/>
      <c r="POV2809" s="391"/>
      <c r="POW2809" s="391"/>
      <c r="POX2809" s="391"/>
      <c r="POY2809" s="391"/>
      <c r="POZ2809" s="391"/>
      <c r="PPA2809" s="391"/>
      <c r="PPB2809" s="391"/>
      <c r="PPC2809" s="391"/>
      <c r="PPD2809" s="391"/>
      <c r="PPE2809" s="391"/>
      <c r="PPF2809" s="391"/>
      <c r="PPG2809" s="391"/>
      <c r="PPH2809" s="391"/>
      <c r="PPI2809" s="391"/>
      <c r="PPJ2809" s="391"/>
      <c r="PPK2809" s="391"/>
      <c r="PPL2809" s="391"/>
      <c r="PPM2809" s="391"/>
      <c r="PPN2809" s="391"/>
      <c r="PPO2809" s="391"/>
      <c r="PPP2809" s="391"/>
      <c r="PPQ2809" s="391"/>
      <c r="PPR2809" s="391"/>
      <c r="PPS2809" s="391"/>
      <c r="PPT2809" s="391"/>
      <c r="PPU2809" s="391"/>
      <c r="PPV2809" s="391"/>
      <c r="PPW2809" s="391"/>
      <c r="PPX2809" s="391"/>
      <c r="PPY2809" s="391"/>
      <c r="PPZ2809" s="391"/>
      <c r="PQA2809" s="391"/>
      <c r="PQB2809" s="391"/>
      <c r="PQC2809" s="391"/>
      <c r="PQD2809" s="391"/>
      <c r="PQE2809" s="391"/>
      <c r="PQF2809" s="391"/>
      <c r="PQG2809" s="391"/>
      <c r="PQH2809" s="391"/>
      <c r="PQI2809" s="391"/>
      <c r="PQJ2809" s="391"/>
      <c r="PQK2809" s="391"/>
      <c r="PQL2809" s="391"/>
      <c r="PQM2809" s="391"/>
      <c r="PQN2809" s="391"/>
      <c r="PQO2809" s="391"/>
      <c r="PQP2809" s="391"/>
      <c r="PQQ2809" s="391"/>
      <c r="PQR2809" s="391"/>
      <c r="PQS2809" s="391"/>
      <c r="PQT2809" s="391"/>
      <c r="PQU2809" s="391"/>
      <c r="PQV2809" s="391"/>
      <c r="PQW2809" s="391"/>
      <c r="PQX2809" s="391"/>
      <c r="PQY2809" s="391"/>
      <c r="PQZ2809" s="391"/>
      <c r="PRA2809" s="391"/>
      <c r="PRB2809" s="391"/>
      <c r="PRC2809" s="391"/>
      <c r="PRD2809" s="391"/>
      <c r="PRE2809" s="391"/>
      <c r="PRF2809" s="391"/>
      <c r="PRG2809" s="391"/>
      <c r="PRH2809" s="391"/>
      <c r="PRI2809" s="391"/>
      <c r="PRJ2809" s="391"/>
      <c r="PRK2809" s="391"/>
      <c r="PRL2809" s="391"/>
      <c r="PRM2809" s="391"/>
      <c r="PRN2809" s="391"/>
      <c r="PRO2809" s="391"/>
      <c r="PRP2809" s="391"/>
      <c r="PRQ2809" s="391"/>
      <c r="PRR2809" s="391"/>
      <c r="PRS2809" s="391"/>
      <c r="PRT2809" s="391"/>
      <c r="PRU2809" s="391"/>
      <c r="PRV2809" s="391"/>
      <c r="PRW2809" s="391"/>
      <c r="PRX2809" s="391"/>
      <c r="PRY2809" s="391"/>
      <c r="PRZ2809" s="391"/>
      <c r="PSA2809" s="391"/>
      <c r="PSB2809" s="391"/>
      <c r="PSC2809" s="391"/>
      <c r="PSD2809" s="391"/>
      <c r="PSE2809" s="391"/>
      <c r="PSF2809" s="391"/>
      <c r="PSG2809" s="391"/>
      <c r="PSH2809" s="391"/>
      <c r="PSI2809" s="391"/>
      <c r="PSJ2809" s="391"/>
      <c r="PSK2809" s="391"/>
      <c r="PSL2809" s="391"/>
      <c r="PSM2809" s="391"/>
      <c r="PSN2809" s="391"/>
      <c r="PSO2809" s="391"/>
      <c r="PSP2809" s="391"/>
      <c r="PSQ2809" s="391"/>
      <c r="PSR2809" s="391"/>
      <c r="PSS2809" s="391"/>
      <c r="PST2809" s="391"/>
      <c r="PSU2809" s="391"/>
      <c r="PSV2809" s="391"/>
      <c r="PSW2809" s="391"/>
      <c r="PSX2809" s="391"/>
      <c r="PSY2809" s="391"/>
      <c r="PSZ2809" s="391"/>
      <c r="PTA2809" s="391"/>
      <c r="PTB2809" s="391"/>
      <c r="PTC2809" s="391"/>
      <c r="PTD2809" s="391"/>
      <c r="PTE2809" s="391"/>
      <c r="PTF2809" s="391"/>
      <c r="PTG2809" s="391"/>
      <c r="PTH2809" s="391"/>
      <c r="PTI2809" s="391"/>
      <c r="PTJ2809" s="391"/>
      <c r="PTK2809" s="391"/>
      <c r="PTL2809" s="391"/>
      <c r="PTM2809" s="391"/>
      <c r="PTN2809" s="391"/>
      <c r="PTO2809" s="391"/>
      <c r="PTP2809" s="391"/>
      <c r="PTQ2809" s="391"/>
      <c r="PTR2809" s="391"/>
      <c r="PTS2809" s="391"/>
      <c r="PTT2809" s="391"/>
      <c r="PTU2809" s="391"/>
      <c r="PTV2809" s="391"/>
      <c r="PTW2809" s="391"/>
      <c r="PTX2809" s="391"/>
      <c r="PTY2809" s="391"/>
      <c r="PTZ2809" s="391"/>
      <c r="PUA2809" s="391"/>
      <c r="PUB2809" s="391"/>
      <c r="PUC2809" s="391"/>
      <c r="PUD2809" s="391"/>
      <c r="PUE2809" s="391"/>
      <c r="PUF2809" s="391"/>
      <c r="PUG2809" s="391"/>
      <c r="PUH2809" s="391"/>
      <c r="PUI2809" s="391"/>
      <c r="PUJ2809" s="391"/>
      <c r="PUK2809" s="391"/>
      <c r="PUL2809" s="391"/>
      <c r="PUM2809" s="391"/>
      <c r="PUN2809" s="391"/>
      <c r="PUO2809" s="391"/>
      <c r="PUP2809" s="391"/>
      <c r="PUQ2809" s="391"/>
      <c r="PUR2809" s="391"/>
      <c r="PUS2809" s="391"/>
      <c r="PUT2809" s="391"/>
      <c r="PUU2809" s="391"/>
      <c r="PUV2809" s="391"/>
      <c r="PUW2809" s="391"/>
      <c r="PUX2809" s="391"/>
      <c r="PUY2809" s="391"/>
      <c r="PUZ2809" s="391"/>
      <c r="PVA2809" s="391"/>
      <c r="PVB2809" s="391"/>
      <c r="PVC2809" s="391"/>
      <c r="PVD2809" s="391"/>
      <c r="PVE2809" s="391"/>
      <c r="PVF2809" s="391"/>
      <c r="PVG2809" s="391"/>
      <c r="PVH2809" s="391"/>
      <c r="PVI2809" s="391"/>
      <c r="PVJ2809" s="391"/>
      <c r="PVK2809" s="391"/>
      <c r="PVL2809" s="391"/>
      <c r="PVM2809" s="391"/>
      <c r="PVN2809" s="391"/>
      <c r="PVO2809" s="391"/>
      <c r="PVP2809" s="391"/>
      <c r="PVQ2809" s="391"/>
      <c r="PVR2809" s="391"/>
      <c r="PVS2809" s="391"/>
      <c r="PVT2809" s="391"/>
      <c r="PVU2809" s="391"/>
      <c r="PVV2809" s="391"/>
      <c r="PVW2809" s="391"/>
      <c r="PVX2809" s="391"/>
      <c r="PVY2809" s="391"/>
      <c r="PVZ2809" s="391"/>
      <c r="PWA2809" s="391"/>
      <c r="PWB2809" s="391"/>
      <c r="PWC2809" s="391"/>
      <c r="PWD2809" s="391"/>
      <c r="PWE2809" s="391"/>
      <c r="PWF2809" s="391"/>
      <c r="PWG2809" s="391"/>
      <c r="PWH2809" s="391"/>
      <c r="PWI2809" s="391"/>
      <c r="PWJ2809" s="391"/>
      <c r="PWK2809" s="391"/>
      <c r="PWL2809" s="391"/>
      <c r="PWM2809" s="391"/>
      <c r="PWN2809" s="391"/>
      <c r="PWO2809" s="391"/>
      <c r="PWP2809" s="391"/>
      <c r="PWQ2809" s="391"/>
      <c r="PWR2809" s="391"/>
      <c r="PWS2809" s="391"/>
      <c r="PWT2809" s="391"/>
      <c r="PWU2809" s="391"/>
      <c r="PWV2809" s="391"/>
      <c r="PWW2809" s="391"/>
      <c r="PWX2809" s="391"/>
      <c r="PWY2809" s="391"/>
      <c r="PWZ2809" s="391"/>
      <c r="PXA2809" s="391"/>
      <c r="PXB2809" s="391"/>
      <c r="PXC2809" s="391"/>
      <c r="PXD2809" s="391"/>
      <c r="PXE2809" s="391"/>
      <c r="PXF2809" s="391"/>
      <c r="PXG2809" s="391"/>
      <c r="PXH2809" s="391"/>
      <c r="PXI2809" s="391"/>
      <c r="PXJ2809" s="391"/>
      <c r="PXK2809" s="391"/>
      <c r="PXL2809" s="391"/>
      <c r="PXM2809" s="391"/>
      <c r="PXN2809" s="391"/>
      <c r="PXO2809" s="391"/>
      <c r="PXP2809" s="391"/>
      <c r="PXQ2809" s="391"/>
      <c r="PXR2809" s="391"/>
      <c r="PXS2809" s="391"/>
      <c r="PXT2809" s="391"/>
      <c r="PXU2809" s="391"/>
      <c r="PXV2809" s="391"/>
      <c r="PXW2809" s="391"/>
      <c r="PXX2809" s="391"/>
      <c r="PXY2809" s="391"/>
      <c r="PXZ2809" s="391"/>
      <c r="PYA2809" s="391"/>
      <c r="PYB2809" s="391"/>
      <c r="PYC2809" s="391"/>
      <c r="PYD2809" s="391"/>
      <c r="PYE2809" s="391"/>
      <c r="PYF2809" s="391"/>
      <c r="PYG2809" s="391"/>
      <c r="PYH2809" s="391"/>
      <c r="PYI2809" s="391"/>
      <c r="PYJ2809" s="391"/>
      <c r="PYK2809" s="391"/>
      <c r="PYL2809" s="391"/>
      <c r="PYM2809" s="391"/>
      <c r="PYN2809" s="391"/>
      <c r="PYO2809" s="391"/>
      <c r="PYP2809" s="391"/>
      <c r="PYQ2809" s="391"/>
      <c r="PYR2809" s="391"/>
      <c r="PYS2809" s="391"/>
      <c r="PYT2809" s="391"/>
      <c r="PYU2809" s="391"/>
      <c r="PYV2809" s="391"/>
      <c r="PYW2809" s="391"/>
      <c r="PYX2809" s="391"/>
      <c r="PYY2809" s="391"/>
      <c r="PYZ2809" s="391"/>
      <c r="PZA2809" s="391"/>
      <c r="PZB2809" s="391"/>
      <c r="PZC2809" s="391"/>
      <c r="PZD2809" s="391"/>
      <c r="PZE2809" s="391"/>
      <c r="PZF2809" s="391"/>
      <c r="PZG2809" s="391"/>
      <c r="PZH2809" s="391"/>
      <c r="PZI2809" s="391"/>
      <c r="PZJ2809" s="391"/>
      <c r="PZK2809" s="391"/>
      <c r="PZL2809" s="391"/>
      <c r="PZM2809" s="391"/>
      <c r="PZN2809" s="391"/>
      <c r="PZO2809" s="391"/>
      <c r="PZP2809" s="391"/>
      <c r="PZQ2809" s="391"/>
      <c r="PZR2809" s="391"/>
      <c r="PZS2809" s="391"/>
      <c r="PZT2809" s="391"/>
      <c r="PZU2809" s="391"/>
      <c r="PZV2809" s="391"/>
      <c r="PZW2809" s="391"/>
      <c r="PZX2809" s="391"/>
      <c r="PZY2809" s="391"/>
      <c r="PZZ2809" s="391"/>
      <c r="QAA2809" s="391"/>
      <c r="QAB2809" s="391"/>
      <c r="QAC2809" s="391"/>
      <c r="QAD2809" s="391"/>
      <c r="QAE2809" s="391"/>
      <c r="QAF2809" s="391"/>
      <c r="QAG2809" s="391"/>
      <c r="QAH2809" s="391"/>
      <c r="QAI2809" s="391"/>
      <c r="QAJ2809" s="391"/>
      <c r="QAK2809" s="391"/>
      <c r="QAL2809" s="391"/>
      <c r="QAM2809" s="391"/>
      <c r="QAN2809" s="391"/>
      <c r="QAO2809" s="391"/>
      <c r="QAP2809" s="391"/>
      <c r="QAQ2809" s="391"/>
      <c r="QAR2809" s="391"/>
      <c r="QAS2809" s="391"/>
      <c r="QAT2809" s="391"/>
      <c r="QAU2809" s="391"/>
      <c r="QAV2809" s="391"/>
      <c r="QAW2809" s="391"/>
      <c r="QAX2809" s="391"/>
      <c r="QAY2809" s="391"/>
      <c r="QAZ2809" s="391"/>
      <c r="QBA2809" s="391"/>
      <c r="QBB2809" s="391"/>
      <c r="QBC2809" s="391"/>
      <c r="QBD2809" s="391"/>
      <c r="QBE2809" s="391"/>
      <c r="QBF2809" s="391"/>
      <c r="QBG2809" s="391"/>
      <c r="QBH2809" s="391"/>
      <c r="QBI2809" s="391"/>
      <c r="QBJ2809" s="391"/>
      <c r="QBK2809" s="391"/>
      <c r="QBL2809" s="391"/>
      <c r="QBM2809" s="391"/>
      <c r="QBN2809" s="391"/>
      <c r="QBO2809" s="391"/>
      <c r="QBP2809" s="391"/>
      <c r="QBQ2809" s="391"/>
      <c r="QBR2809" s="391"/>
      <c r="QBS2809" s="391"/>
      <c r="QBT2809" s="391"/>
      <c r="QBU2809" s="391"/>
      <c r="QBV2809" s="391"/>
      <c r="QBW2809" s="391"/>
      <c r="QBX2809" s="391"/>
      <c r="QBY2809" s="391"/>
      <c r="QBZ2809" s="391"/>
      <c r="QCA2809" s="391"/>
      <c r="QCB2809" s="391"/>
      <c r="QCC2809" s="391"/>
      <c r="QCD2809" s="391"/>
      <c r="QCE2809" s="391"/>
      <c r="QCF2809" s="391"/>
      <c r="QCG2809" s="391"/>
      <c r="QCH2809" s="391"/>
      <c r="QCI2809" s="391"/>
      <c r="QCJ2809" s="391"/>
      <c r="QCK2809" s="391"/>
      <c r="QCL2809" s="391"/>
      <c r="QCM2809" s="391"/>
      <c r="QCN2809" s="391"/>
      <c r="QCO2809" s="391"/>
      <c r="QCP2809" s="391"/>
      <c r="QCQ2809" s="391"/>
      <c r="QCR2809" s="391"/>
      <c r="QCS2809" s="391"/>
      <c r="QCT2809" s="391"/>
      <c r="QCU2809" s="391"/>
      <c r="QCV2809" s="391"/>
      <c r="QCW2809" s="391"/>
      <c r="QCX2809" s="391"/>
      <c r="QCY2809" s="391"/>
      <c r="QCZ2809" s="391"/>
      <c r="QDA2809" s="391"/>
      <c r="QDB2809" s="391"/>
      <c r="QDC2809" s="391"/>
      <c r="QDD2809" s="391"/>
      <c r="QDE2809" s="391"/>
      <c r="QDF2809" s="391"/>
      <c r="QDG2809" s="391"/>
      <c r="QDH2809" s="391"/>
      <c r="QDI2809" s="391"/>
      <c r="QDJ2809" s="391"/>
      <c r="QDK2809" s="391"/>
      <c r="QDL2809" s="391"/>
      <c r="QDM2809" s="391"/>
      <c r="QDN2809" s="391"/>
      <c r="QDO2809" s="391"/>
      <c r="QDP2809" s="391"/>
      <c r="QDQ2809" s="391"/>
      <c r="QDR2809" s="391"/>
      <c r="QDS2809" s="391"/>
      <c r="QDT2809" s="391"/>
      <c r="QDU2809" s="391"/>
      <c r="QDV2809" s="391"/>
      <c r="QDW2809" s="391"/>
      <c r="QDX2809" s="391"/>
      <c r="QDY2809" s="391"/>
      <c r="QDZ2809" s="391"/>
      <c r="QEA2809" s="391"/>
      <c r="QEB2809" s="391"/>
      <c r="QEC2809" s="391"/>
      <c r="QED2809" s="391"/>
      <c r="QEE2809" s="391"/>
      <c r="QEF2809" s="391"/>
      <c r="QEG2809" s="391"/>
      <c r="QEH2809" s="391"/>
      <c r="QEI2809" s="391"/>
      <c r="QEJ2809" s="391"/>
      <c r="QEK2809" s="391"/>
      <c r="QEL2809" s="391"/>
      <c r="QEM2809" s="391"/>
      <c r="QEN2809" s="391"/>
      <c r="QEO2809" s="391"/>
      <c r="QEP2809" s="391"/>
      <c r="QEQ2809" s="391"/>
      <c r="QER2809" s="391"/>
      <c r="QES2809" s="391"/>
      <c r="QET2809" s="391"/>
      <c r="QEU2809" s="391"/>
      <c r="QEV2809" s="391"/>
      <c r="QEW2809" s="391"/>
      <c r="QEX2809" s="391"/>
      <c r="QEY2809" s="391"/>
      <c r="QEZ2809" s="391"/>
      <c r="QFA2809" s="391"/>
      <c r="QFB2809" s="391"/>
      <c r="QFC2809" s="391"/>
      <c r="QFD2809" s="391"/>
      <c r="QFE2809" s="391"/>
      <c r="QFF2809" s="391"/>
      <c r="QFG2809" s="391"/>
      <c r="QFH2809" s="391"/>
      <c r="QFI2809" s="391"/>
      <c r="QFJ2809" s="391"/>
      <c r="QFK2809" s="391"/>
      <c r="QFL2809" s="391"/>
      <c r="QFM2809" s="391"/>
      <c r="QFN2809" s="391"/>
      <c r="QFO2809" s="391"/>
      <c r="QFP2809" s="391"/>
      <c r="QFQ2809" s="391"/>
      <c r="QFR2809" s="391"/>
      <c r="QFS2809" s="391"/>
      <c r="QFT2809" s="391"/>
      <c r="QFU2809" s="391"/>
      <c r="QFV2809" s="391"/>
      <c r="QFW2809" s="391"/>
      <c r="QFX2809" s="391"/>
      <c r="QFY2809" s="391"/>
      <c r="QFZ2809" s="391"/>
      <c r="QGA2809" s="391"/>
      <c r="QGB2809" s="391"/>
      <c r="QGC2809" s="391"/>
      <c r="QGD2809" s="391"/>
      <c r="QGE2809" s="391"/>
      <c r="QGF2809" s="391"/>
      <c r="QGG2809" s="391"/>
      <c r="QGH2809" s="391"/>
      <c r="QGI2809" s="391"/>
      <c r="QGJ2809" s="391"/>
      <c r="QGK2809" s="391"/>
      <c r="QGL2809" s="391"/>
      <c r="QGM2809" s="391"/>
      <c r="QGN2809" s="391"/>
      <c r="QGO2809" s="391"/>
      <c r="QGP2809" s="391"/>
      <c r="QGQ2809" s="391"/>
      <c r="QGR2809" s="391"/>
      <c r="QGS2809" s="391"/>
      <c r="QGT2809" s="391"/>
      <c r="QGU2809" s="391"/>
      <c r="QGV2809" s="391"/>
      <c r="QGW2809" s="391"/>
      <c r="QGX2809" s="391"/>
      <c r="QGY2809" s="391"/>
      <c r="QGZ2809" s="391"/>
      <c r="QHA2809" s="391"/>
      <c r="QHB2809" s="391"/>
      <c r="QHC2809" s="391"/>
      <c r="QHD2809" s="391"/>
      <c r="QHE2809" s="391"/>
      <c r="QHF2809" s="391"/>
      <c r="QHG2809" s="391"/>
      <c r="QHH2809" s="391"/>
      <c r="QHI2809" s="391"/>
      <c r="QHJ2809" s="391"/>
      <c r="QHK2809" s="391"/>
      <c r="QHL2809" s="391"/>
      <c r="QHM2809" s="391"/>
      <c r="QHN2809" s="391"/>
      <c r="QHO2809" s="391"/>
      <c r="QHP2809" s="391"/>
      <c r="QHQ2809" s="391"/>
      <c r="QHR2809" s="391"/>
      <c r="QHS2809" s="391"/>
      <c r="QHT2809" s="391"/>
      <c r="QHU2809" s="391"/>
      <c r="QHV2809" s="391"/>
      <c r="QHW2809" s="391"/>
      <c r="QHX2809" s="391"/>
      <c r="QHY2809" s="391"/>
      <c r="QHZ2809" s="391"/>
      <c r="QIA2809" s="391"/>
      <c r="QIB2809" s="391"/>
      <c r="QIC2809" s="391"/>
      <c r="QID2809" s="391"/>
      <c r="QIE2809" s="391"/>
      <c r="QIF2809" s="391"/>
      <c r="QIG2809" s="391"/>
      <c r="QIH2809" s="391"/>
      <c r="QII2809" s="391"/>
      <c r="QIJ2809" s="391"/>
      <c r="QIK2809" s="391"/>
      <c r="QIL2809" s="391"/>
      <c r="QIM2809" s="391"/>
      <c r="QIN2809" s="391"/>
      <c r="QIO2809" s="391"/>
      <c r="QIP2809" s="391"/>
      <c r="QIQ2809" s="391"/>
      <c r="QIR2809" s="391"/>
      <c r="QIS2809" s="391"/>
      <c r="QIT2809" s="391"/>
      <c r="QIU2809" s="391"/>
      <c r="QIV2809" s="391"/>
      <c r="QIW2809" s="391"/>
      <c r="QIX2809" s="391"/>
      <c r="QIY2809" s="391"/>
      <c r="QIZ2809" s="391"/>
      <c r="QJA2809" s="391"/>
      <c r="QJB2809" s="391"/>
      <c r="QJC2809" s="391"/>
      <c r="QJD2809" s="391"/>
      <c r="QJE2809" s="391"/>
      <c r="QJF2809" s="391"/>
      <c r="QJG2809" s="391"/>
      <c r="QJH2809" s="391"/>
      <c r="QJI2809" s="391"/>
      <c r="QJJ2809" s="391"/>
      <c r="QJK2809" s="391"/>
      <c r="QJL2809" s="391"/>
      <c r="QJM2809" s="391"/>
      <c r="QJN2809" s="391"/>
      <c r="QJO2809" s="391"/>
      <c r="QJP2809" s="391"/>
      <c r="QJQ2809" s="391"/>
      <c r="QJR2809" s="391"/>
      <c r="QJS2809" s="391"/>
      <c r="QJT2809" s="391"/>
      <c r="QJU2809" s="391"/>
      <c r="QJV2809" s="391"/>
      <c r="QJW2809" s="391"/>
      <c r="QJX2809" s="391"/>
      <c r="QJY2809" s="391"/>
      <c r="QJZ2809" s="391"/>
      <c r="QKA2809" s="391"/>
      <c r="QKB2809" s="391"/>
      <c r="QKC2809" s="391"/>
      <c r="QKD2809" s="391"/>
      <c r="QKE2809" s="391"/>
      <c r="QKF2809" s="391"/>
      <c r="QKG2809" s="391"/>
      <c r="QKH2809" s="391"/>
      <c r="QKI2809" s="391"/>
      <c r="QKJ2809" s="391"/>
      <c r="QKK2809" s="391"/>
      <c r="QKL2809" s="391"/>
      <c r="QKM2809" s="391"/>
      <c r="QKN2809" s="391"/>
      <c r="QKO2809" s="391"/>
      <c r="QKP2809" s="391"/>
      <c r="QKQ2809" s="391"/>
      <c r="QKR2809" s="391"/>
      <c r="QKS2809" s="391"/>
      <c r="QKT2809" s="391"/>
      <c r="QKU2809" s="391"/>
      <c r="QKV2809" s="391"/>
      <c r="QKW2809" s="391"/>
      <c r="QKX2809" s="391"/>
      <c r="QKY2809" s="391"/>
      <c r="QKZ2809" s="391"/>
      <c r="QLA2809" s="391"/>
      <c r="QLB2809" s="391"/>
      <c r="QLC2809" s="391"/>
      <c r="QLD2809" s="391"/>
      <c r="QLE2809" s="391"/>
      <c r="QLF2809" s="391"/>
      <c r="QLG2809" s="391"/>
      <c r="QLH2809" s="391"/>
      <c r="QLI2809" s="391"/>
      <c r="QLJ2809" s="391"/>
      <c r="QLK2809" s="391"/>
      <c r="QLL2809" s="391"/>
      <c r="QLM2809" s="391"/>
      <c r="QLN2809" s="391"/>
      <c r="QLO2809" s="391"/>
      <c r="QLP2809" s="391"/>
      <c r="QLQ2809" s="391"/>
      <c r="QLR2809" s="391"/>
      <c r="QLS2809" s="391"/>
      <c r="QLT2809" s="391"/>
      <c r="QLU2809" s="391"/>
      <c r="QLV2809" s="391"/>
      <c r="QLW2809" s="391"/>
      <c r="QLX2809" s="391"/>
      <c r="QLY2809" s="391"/>
      <c r="QLZ2809" s="391"/>
      <c r="QMA2809" s="391"/>
      <c r="QMB2809" s="391"/>
      <c r="QMC2809" s="391"/>
      <c r="QMD2809" s="391"/>
      <c r="QME2809" s="391"/>
      <c r="QMF2809" s="391"/>
      <c r="QMG2809" s="391"/>
      <c r="QMH2809" s="391"/>
      <c r="QMI2809" s="391"/>
      <c r="QMJ2809" s="391"/>
      <c r="QMK2809" s="391"/>
      <c r="QML2809" s="391"/>
      <c r="QMM2809" s="391"/>
      <c r="QMN2809" s="391"/>
      <c r="QMO2809" s="391"/>
      <c r="QMP2809" s="391"/>
      <c r="QMQ2809" s="391"/>
      <c r="QMR2809" s="391"/>
      <c r="QMS2809" s="391"/>
      <c r="QMT2809" s="391"/>
      <c r="QMU2809" s="391"/>
      <c r="QMV2809" s="391"/>
      <c r="QMW2809" s="391"/>
      <c r="QMX2809" s="391"/>
      <c r="QMY2809" s="391"/>
      <c r="QMZ2809" s="391"/>
      <c r="QNA2809" s="391"/>
      <c r="QNB2809" s="391"/>
      <c r="QNC2809" s="391"/>
      <c r="QND2809" s="391"/>
      <c r="QNE2809" s="391"/>
      <c r="QNF2809" s="391"/>
      <c r="QNG2809" s="391"/>
      <c r="QNH2809" s="391"/>
      <c r="QNI2809" s="391"/>
      <c r="QNJ2809" s="391"/>
      <c r="QNK2809" s="391"/>
      <c r="QNL2809" s="391"/>
      <c r="QNM2809" s="391"/>
      <c r="QNN2809" s="391"/>
      <c r="QNO2809" s="391"/>
      <c r="QNP2809" s="391"/>
      <c r="QNQ2809" s="391"/>
      <c r="QNR2809" s="391"/>
      <c r="QNS2809" s="391"/>
      <c r="QNT2809" s="391"/>
      <c r="QNU2809" s="391"/>
      <c r="QNV2809" s="391"/>
      <c r="QNW2809" s="391"/>
      <c r="QNX2809" s="391"/>
      <c r="QNY2809" s="391"/>
      <c r="QNZ2809" s="391"/>
      <c r="QOA2809" s="391"/>
      <c r="QOB2809" s="391"/>
      <c r="QOC2809" s="391"/>
      <c r="QOD2809" s="391"/>
      <c r="QOE2809" s="391"/>
      <c r="QOF2809" s="391"/>
      <c r="QOG2809" s="391"/>
      <c r="QOH2809" s="391"/>
      <c r="QOI2809" s="391"/>
      <c r="QOJ2809" s="391"/>
      <c r="QOK2809" s="391"/>
      <c r="QOL2809" s="391"/>
      <c r="QOM2809" s="391"/>
      <c r="QON2809" s="391"/>
      <c r="QOO2809" s="391"/>
      <c r="QOP2809" s="391"/>
      <c r="QOQ2809" s="391"/>
      <c r="QOR2809" s="391"/>
      <c r="QOS2809" s="391"/>
      <c r="QOT2809" s="391"/>
      <c r="QOU2809" s="391"/>
      <c r="QOV2809" s="391"/>
      <c r="QOW2809" s="391"/>
      <c r="QOX2809" s="391"/>
      <c r="QOY2809" s="391"/>
      <c r="QOZ2809" s="391"/>
      <c r="QPA2809" s="391"/>
      <c r="QPB2809" s="391"/>
      <c r="QPC2809" s="391"/>
      <c r="QPD2809" s="391"/>
      <c r="QPE2809" s="391"/>
      <c r="QPF2809" s="391"/>
      <c r="QPG2809" s="391"/>
      <c r="QPH2809" s="391"/>
      <c r="QPI2809" s="391"/>
      <c r="QPJ2809" s="391"/>
      <c r="QPK2809" s="391"/>
      <c r="QPL2809" s="391"/>
      <c r="QPM2809" s="391"/>
      <c r="QPN2809" s="391"/>
      <c r="QPO2809" s="391"/>
      <c r="QPP2809" s="391"/>
      <c r="QPQ2809" s="391"/>
      <c r="QPR2809" s="391"/>
      <c r="QPS2809" s="391"/>
      <c r="QPT2809" s="391"/>
      <c r="QPU2809" s="391"/>
      <c r="QPV2809" s="391"/>
      <c r="QPW2809" s="391"/>
      <c r="QPX2809" s="391"/>
      <c r="QPY2809" s="391"/>
      <c r="QPZ2809" s="391"/>
      <c r="QQA2809" s="391"/>
      <c r="QQB2809" s="391"/>
      <c r="QQC2809" s="391"/>
      <c r="QQD2809" s="391"/>
      <c r="QQE2809" s="391"/>
      <c r="QQF2809" s="391"/>
      <c r="QQG2809" s="391"/>
      <c r="QQH2809" s="391"/>
      <c r="QQI2809" s="391"/>
      <c r="QQJ2809" s="391"/>
      <c r="QQK2809" s="391"/>
      <c r="QQL2809" s="391"/>
      <c r="QQM2809" s="391"/>
      <c r="QQN2809" s="391"/>
      <c r="QQO2809" s="391"/>
      <c r="QQP2809" s="391"/>
      <c r="QQQ2809" s="391"/>
      <c r="QQR2809" s="391"/>
      <c r="QQS2809" s="391"/>
      <c r="QQT2809" s="391"/>
      <c r="QQU2809" s="391"/>
      <c r="QQV2809" s="391"/>
      <c r="QQW2809" s="391"/>
      <c r="QQX2809" s="391"/>
      <c r="QQY2809" s="391"/>
      <c r="QQZ2809" s="391"/>
      <c r="QRA2809" s="391"/>
      <c r="QRB2809" s="391"/>
      <c r="QRC2809" s="391"/>
      <c r="QRD2809" s="391"/>
      <c r="QRE2809" s="391"/>
      <c r="QRF2809" s="391"/>
      <c r="QRG2809" s="391"/>
      <c r="QRH2809" s="391"/>
      <c r="QRI2809" s="391"/>
      <c r="QRJ2809" s="391"/>
      <c r="QRK2809" s="391"/>
      <c r="QRL2809" s="391"/>
      <c r="QRM2809" s="391"/>
      <c r="QRN2809" s="391"/>
      <c r="QRO2809" s="391"/>
      <c r="QRP2809" s="391"/>
      <c r="QRQ2809" s="391"/>
      <c r="QRR2809" s="391"/>
      <c r="QRS2809" s="391"/>
      <c r="QRT2809" s="391"/>
      <c r="QRU2809" s="391"/>
      <c r="QRV2809" s="391"/>
      <c r="QRW2809" s="391"/>
      <c r="QRX2809" s="391"/>
      <c r="QRY2809" s="391"/>
      <c r="QRZ2809" s="391"/>
      <c r="QSA2809" s="391"/>
      <c r="QSB2809" s="391"/>
      <c r="QSC2809" s="391"/>
      <c r="QSD2809" s="391"/>
      <c r="QSE2809" s="391"/>
      <c r="QSF2809" s="391"/>
      <c r="QSG2809" s="391"/>
      <c r="QSH2809" s="391"/>
      <c r="QSI2809" s="391"/>
      <c r="QSJ2809" s="391"/>
      <c r="QSK2809" s="391"/>
      <c r="QSL2809" s="391"/>
      <c r="QSM2809" s="391"/>
      <c r="QSN2809" s="391"/>
      <c r="QSO2809" s="391"/>
      <c r="QSP2809" s="391"/>
      <c r="QSQ2809" s="391"/>
      <c r="QSR2809" s="391"/>
      <c r="QSS2809" s="391"/>
      <c r="QST2809" s="391"/>
      <c r="QSU2809" s="391"/>
      <c r="QSV2809" s="391"/>
      <c r="QSW2809" s="391"/>
      <c r="QSX2809" s="391"/>
      <c r="QSY2809" s="391"/>
      <c r="QSZ2809" s="391"/>
      <c r="QTA2809" s="391"/>
      <c r="QTB2809" s="391"/>
      <c r="QTC2809" s="391"/>
      <c r="QTD2809" s="391"/>
      <c r="QTE2809" s="391"/>
      <c r="QTF2809" s="391"/>
      <c r="QTG2809" s="391"/>
      <c r="QTH2809" s="391"/>
      <c r="QTI2809" s="391"/>
      <c r="QTJ2809" s="391"/>
      <c r="QTK2809" s="391"/>
      <c r="QTL2809" s="391"/>
      <c r="QTM2809" s="391"/>
      <c r="QTN2809" s="391"/>
      <c r="QTO2809" s="391"/>
      <c r="QTP2809" s="391"/>
      <c r="QTQ2809" s="391"/>
      <c r="QTR2809" s="391"/>
      <c r="QTS2809" s="391"/>
      <c r="QTT2809" s="391"/>
      <c r="QTU2809" s="391"/>
      <c r="QTV2809" s="391"/>
      <c r="QTW2809" s="391"/>
      <c r="QTX2809" s="391"/>
      <c r="QTY2809" s="391"/>
      <c r="QTZ2809" s="391"/>
      <c r="QUA2809" s="391"/>
      <c r="QUB2809" s="391"/>
      <c r="QUC2809" s="391"/>
      <c r="QUD2809" s="391"/>
      <c r="QUE2809" s="391"/>
      <c r="QUF2809" s="391"/>
      <c r="QUG2809" s="391"/>
      <c r="QUH2809" s="391"/>
      <c r="QUI2809" s="391"/>
      <c r="QUJ2809" s="391"/>
      <c r="QUK2809" s="391"/>
      <c r="QUL2809" s="391"/>
      <c r="QUM2809" s="391"/>
      <c r="QUN2809" s="391"/>
      <c r="QUO2809" s="391"/>
      <c r="QUP2809" s="391"/>
      <c r="QUQ2809" s="391"/>
      <c r="QUR2809" s="391"/>
      <c r="QUS2809" s="391"/>
      <c r="QUT2809" s="391"/>
      <c r="QUU2809" s="391"/>
      <c r="QUV2809" s="391"/>
      <c r="QUW2809" s="391"/>
      <c r="QUX2809" s="391"/>
      <c r="QUY2809" s="391"/>
      <c r="QUZ2809" s="391"/>
      <c r="QVA2809" s="391"/>
      <c r="QVB2809" s="391"/>
      <c r="QVC2809" s="391"/>
      <c r="QVD2809" s="391"/>
      <c r="QVE2809" s="391"/>
      <c r="QVF2809" s="391"/>
      <c r="QVG2809" s="391"/>
      <c r="QVH2809" s="391"/>
      <c r="QVI2809" s="391"/>
      <c r="QVJ2809" s="391"/>
      <c r="QVK2809" s="391"/>
      <c r="QVL2809" s="391"/>
      <c r="QVM2809" s="391"/>
      <c r="QVN2809" s="391"/>
      <c r="QVO2809" s="391"/>
      <c r="QVP2809" s="391"/>
      <c r="QVQ2809" s="391"/>
      <c r="QVR2809" s="391"/>
      <c r="QVS2809" s="391"/>
      <c r="QVT2809" s="391"/>
      <c r="QVU2809" s="391"/>
      <c r="QVV2809" s="391"/>
      <c r="QVW2809" s="391"/>
      <c r="QVX2809" s="391"/>
      <c r="QVY2809" s="391"/>
      <c r="QVZ2809" s="391"/>
      <c r="QWA2809" s="391"/>
      <c r="QWB2809" s="391"/>
      <c r="QWC2809" s="391"/>
      <c r="QWD2809" s="391"/>
      <c r="QWE2809" s="391"/>
      <c r="QWF2809" s="391"/>
      <c r="QWG2809" s="391"/>
      <c r="QWH2809" s="391"/>
      <c r="QWI2809" s="391"/>
      <c r="QWJ2809" s="391"/>
      <c r="QWK2809" s="391"/>
      <c r="QWL2809" s="391"/>
      <c r="QWM2809" s="391"/>
      <c r="QWN2809" s="391"/>
      <c r="QWO2809" s="391"/>
      <c r="QWP2809" s="391"/>
      <c r="QWQ2809" s="391"/>
      <c r="QWR2809" s="391"/>
      <c r="QWS2809" s="391"/>
      <c r="QWT2809" s="391"/>
      <c r="QWU2809" s="391"/>
      <c r="QWV2809" s="391"/>
      <c r="QWW2809" s="391"/>
      <c r="QWX2809" s="391"/>
      <c r="QWY2809" s="391"/>
      <c r="QWZ2809" s="391"/>
      <c r="QXA2809" s="391"/>
      <c r="QXB2809" s="391"/>
      <c r="QXC2809" s="391"/>
      <c r="QXD2809" s="391"/>
      <c r="QXE2809" s="391"/>
      <c r="QXF2809" s="391"/>
      <c r="QXG2809" s="391"/>
      <c r="QXH2809" s="391"/>
      <c r="QXI2809" s="391"/>
      <c r="QXJ2809" s="391"/>
      <c r="QXK2809" s="391"/>
      <c r="QXL2809" s="391"/>
      <c r="QXM2809" s="391"/>
      <c r="QXN2809" s="391"/>
      <c r="QXO2809" s="391"/>
      <c r="QXP2809" s="391"/>
      <c r="QXQ2809" s="391"/>
      <c r="QXR2809" s="391"/>
      <c r="QXS2809" s="391"/>
      <c r="QXT2809" s="391"/>
      <c r="QXU2809" s="391"/>
      <c r="QXV2809" s="391"/>
      <c r="QXW2809" s="391"/>
      <c r="QXX2809" s="391"/>
      <c r="QXY2809" s="391"/>
      <c r="QXZ2809" s="391"/>
      <c r="QYA2809" s="391"/>
      <c r="QYB2809" s="391"/>
      <c r="QYC2809" s="391"/>
      <c r="QYD2809" s="391"/>
      <c r="QYE2809" s="391"/>
      <c r="QYF2809" s="391"/>
      <c r="QYG2809" s="391"/>
      <c r="QYH2809" s="391"/>
      <c r="QYI2809" s="391"/>
      <c r="QYJ2809" s="391"/>
      <c r="QYK2809" s="391"/>
      <c r="QYL2809" s="391"/>
      <c r="QYM2809" s="391"/>
      <c r="QYN2809" s="391"/>
      <c r="QYO2809" s="391"/>
      <c r="QYP2809" s="391"/>
      <c r="QYQ2809" s="391"/>
      <c r="QYR2809" s="391"/>
      <c r="QYS2809" s="391"/>
      <c r="QYT2809" s="391"/>
      <c r="QYU2809" s="391"/>
      <c r="QYV2809" s="391"/>
      <c r="QYW2809" s="391"/>
      <c r="QYX2809" s="391"/>
      <c r="QYY2809" s="391"/>
      <c r="QYZ2809" s="391"/>
      <c r="QZA2809" s="391"/>
      <c r="QZB2809" s="391"/>
      <c r="QZC2809" s="391"/>
      <c r="QZD2809" s="391"/>
      <c r="QZE2809" s="391"/>
      <c r="QZF2809" s="391"/>
      <c r="QZG2809" s="391"/>
      <c r="QZH2809" s="391"/>
      <c r="QZI2809" s="391"/>
      <c r="QZJ2809" s="391"/>
      <c r="QZK2809" s="391"/>
      <c r="QZL2809" s="391"/>
      <c r="QZM2809" s="391"/>
      <c r="QZN2809" s="391"/>
      <c r="QZO2809" s="391"/>
      <c r="QZP2809" s="391"/>
      <c r="QZQ2809" s="391"/>
      <c r="QZR2809" s="391"/>
      <c r="QZS2809" s="391"/>
      <c r="QZT2809" s="391"/>
      <c r="QZU2809" s="391"/>
      <c r="QZV2809" s="391"/>
      <c r="QZW2809" s="391"/>
      <c r="QZX2809" s="391"/>
      <c r="QZY2809" s="391"/>
      <c r="QZZ2809" s="391"/>
      <c r="RAA2809" s="391"/>
      <c r="RAB2809" s="391"/>
      <c r="RAC2809" s="391"/>
      <c r="RAD2809" s="391"/>
      <c r="RAE2809" s="391"/>
      <c r="RAF2809" s="391"/>
      <c r="RAG2809" s="391"/>
      <c r="RAH2809" s="391"/>
      <c r="RAI2809" s="391"/>
      <c r="RAJ2809" s="391"/>
      <c r="RAK2809" s="391"/>
      <c r="RAL2809" s="391"/>
      <c r="RAM2809" s="391"/>
      <c r="RAN2809" s="391"/>
      <c r="RAO2809" s="391"/>
      <c r="RAP2809" s="391"/>
      <c r="RAQ2809" s="391"/>
      <c r="RAR2809" s="391"/>
      <c r="RAS2809" s="391"/>
      <c r="RAT2809" s="391"/>
      <c r="RAU2809" s="391"/>
      <c r="RAV2809" s="391"/>
      <c r="RAW2809" s="391"/>
      <c r="RAX2809" s="391"/>
      <c r="RAY2809" s="391"/>
      <c r="RAZ2809" s="391"/>
      <c r="RBA2809" s="391"/>
      <c r="RBB2809" s="391"/>
      <c r="RBC2809" s="391"/>
      <c r="RBD2809" s="391"/>
      <c r="RBE2809" s="391"/>
      <c r="RBF2809" s="391"/>
      <c r="RBG2809" s="391"/>
      <c r="RBH2809" s="391"/>
      <c r="RBI2809" s="391"/>
      <c r="RBJ2809" s="391"/>
      <c r="RBK2809" s="391"/>
      <c r="RBL2809" s="391"/>
      <c r="RBM2809" s="391"/>
      <c r="RBN2809" s="391"/>
      <c r="RBO2809" s="391"/>
      <c r="RBP2809" s="391"/>
      <c r="RBQ2809" s="391"/>
      <c r="RBR2809" s="391"/>
      <c r="RBS2809" s="391"/>
      <c r="RBT2809" s="391"/>
      <c r="RBU2809" s="391"/>
      <c r="RBV2809" s="391"/>
      <c r="RBW2809" s="391"/>
      <c r="RBX2809" s="391"/>
      <c r="RBY2809" s="391"/>
      <c r="RBZ2809" s="391"/>
      <c r="RCA2809" s="391"/>
      <c r="RCB2809" s="391"/>
      <c r="RCC2809" s="391"/>
      <c r="RCD2809" s="391"/>
      <c r="RCE2809" s="391"/>
      <c r="RCF2809" s="391"/>
      <c r="RCG2809" s="391"/>
      <c r="RCH2809" s="391"/>
      <c r="RCI2809" s="391"/>
      <c r="RCJ2809" s="391"/>
      <c r="RCK2809" s="391"/>
      <c r="RCL2809" s="391"/>
      <c r="RCM2809" s="391"/>
      <c r="RCN2809" s="391"/>
      <c r="RCO2809" s="391"/>
      <c r="RCP2809" s="391"/>
      <c r="RCQ2809" s="391"/>
      <c r="RCR2809" s="391"/>
      <c r="RCS2809" s="391"/>
      <c r="RCT2809" s="391"/>
      <c r="RCU2809" s="391"/>
      <c r="RCV2809" s="391"/>
      <c r="RCW2809" s="391"/>
      <c r="RCX2809" s="391"/>
      <c r="RCY2809" s="391"/>
      <c r="RCZ2809" s="391"/>
      <c r="RDA2809" s="391"/>
      <c r="RDB2809" s="391"/>
      <c r="RDC2809" s="391"/>
      <c r="RDD2809" s="391"/>
      <c r="RDE2809" s="391"/>
      <c r="RDF2809" s="391"/>
      <c r="RDG2809" s="391"/>
      <c r="RDH2809" s="391"/>
      <c r="RDI2809" s="391"/>
      <c r="RDJ2809" s="391"/>
      <c r="RDK2809" s="391"/>
      <c r="RDL2809" s="391"/>
      <c r="RDM2809" s="391"/>
      <c r="RDN2809" s="391"/>
      <c r="RDO2809" s="391"/>
      <c r="RDP2809" s="391"/>
      <c r="RDQ2809" s="391"/>
      <c r="RDR2809" s="391"/>
      <c r="RDS2809" s="391"/>
      <c r="RDT2809" s="391"/>
      <c r="RDU2809" s="391"/>
      <c r="RDV2809" s="391"/>
      <c r="RDW2809" s="391"/>
      <c r="RDX2809" s="391"/>
      <c r="RDY2809" s="391"/>
      <c r="RDZ2809" s="391"/>
      <c r="REA2809" s="391"/>
      <c r="REB2809" s="391"/>
      <c r="REC2809" s="391"/>
      <c r="RED2809" s="391"/>
      <c r="REE2809" s="391"/>
      <c r="REF2809" s="391"/>
      <c r="REG2809" s="391"/>
      <c r="REH2809" s="391"/>
      <c r="REI2809" s="391"/>
      <c r="REJ2809" s="391"/>
      <c r="REK2809" s="391"/>
      <c r="REL2809" s="391"/>
      <c r="REM2809" s="391"/>
      <c r="REN2809" s="391"/>
      <c r="REO2809" s="391"/>
      <c r="REP2809" s="391"/>
      <c r="REQ2809" s="391"/>
      <c r="RER2809" s="391"/>
      <c r="RES2809" s="391"/>
      <c r="RET2809" s="391"/>
      <c r="REU2809" s="391"/>
      <c r="REV2809" s="391"/>
      <c r="REW2809" s="391"/>
      <c r="REX2809" s="391"/>
      <c r="REY2809" s="391"/>
      <c r="REZ2809" s="391"/>
      <c r="RFA2809" s="391"/>
      <c r="RFB2809" s="391"/>
      <c r="RFC2809" s="391"/>
      <c r="RFD2809" s="391"/>
      <c r="RFE2809" s="391"/>
      <c r="RFF2809" s="391"/>
      <c r="RFG2809" s="391"/>
      <c r="RFH2809" s="391"/>
      <c r="RFI2809" s="391"/>
      <c r="RFJ2809" s="391"/>
      <c r="RFK2809" s="391"/>
      <c r="RFL2809" s="391"/>
      <c r="RFM2809" s="391"/>
      <c r="RFN2809" s="391"/>
      <c r="RFO2809" s="391"/>
      <c r="RFP2809" s="391"/>
      <c r="RFQ2809" s="391"/>
      <c r="RFR2809" s="391"/>
      <c r="RFS2809" s="391"/>
      <c r="RFT2809" s="391"/>
      <c r="RFU2809" s="391"/>
      <c r="RFV2809" s="391"/>
      <c r="RFW2809" s="391"/>
      <c r="RFX2809" s="391"/>
      <c r="RFY2809" s="391"/>
      <c r="RFZ2809" s="391"/>
      <c r="RGA2809" s="391"/>
      <c r="RGB2809" s="391"/>
      <c r="RGC2809" s="391"/>
      <c r="RGD2809" s="391"/>
      <c r="RGE2809" s="391"/>
      <c r="RGF2809" s="391"/>
      <c r="RGG2809" s="391"/>
      <c r="RGH2809" s="391"/>
      <c r="RGI2809" s="391"/>
      <c r="RGJ2809" s="391"/>
      <c r="RGK2809" s="391"/>
      <c r="RGL2809" s="391"/>
      <c r="RGM2809" s="391"/>
      <c r="RGN2809" s="391"/>
      <c r="RGO2809" s="391"/>
      <c r="RGP2809" s="391"/>
      <c r="RGQ2809" s="391"/>
      <c r="RGR2809" s="391"/>
      <c r="RGS2809" s="391"/>
      <c r="RGT2809" s="391"/>
      <c r="RGU2809" s="391"/>
      <c r="RGV2809" s="391"/>
      <c r="RGW2809" s="391"/>
      <c r="RGX2809" s="391"/>
      <c r="RGY2809" s="391"/>
      <c r="RGZ2809" s="391"/>
      <c r="RHA2809" s="391"/>
      <c r="RHB2809" s="391"/>
      <c r="RHC2809" s="391"/>
      <c r="RHD2809" s="391"/>
      <c r="RHE2809" s="391"/>
      <c r="RHF2809" s="391"/>
      <c r="RHG2809" s="391"/>
      <c r="RHH2809" s="391"/>
      <c r="RHI2809" s="391"/>
      <c r="RHJ2809" s="391"/>
      <c r="RHK2809" s="391"/>
      <c r="RHL2809" s="391"/>
      <c r="RHM2809" s="391"/>
      <c r="RHN2809" s="391"/>
      <c r="RHO2809" s="391"/>
      <c r="RHP2809" s="391"/>
      <c r="RHQ2809" s="391"/>
      <c r="RHR2809" s="391"/>
      <c r="RHS2809" s="391"/>
      <c r="RHT2809" s="391"/>
      <c r="RHU2809" s="391"/>
      <c r="RHV2809" s="391"/>
      <c r="RHW2809" s="391"/>
      <c r="RHX2809" s="391"/>
      <c r="RHY2809" s="391"/>
      <c r="RHZ2809" s="391"/>
      <c r="RIA2809" s="391"/>
      <c r="RIB2809" s="391"/>
      <c r="RIC2809" s="391"/>
      <c r="RID2809" s="391"/>
      <c r="RIE2809" s="391"/>
      <c r="RIF2809" s="391"/>
      <c r="RIG2809" s="391"/>
      <c r="RIH2809" s="391"/>
      <c r="RII2809" s="391"/>
      <c r="RIJ2809" s="391"/>
      <c r="RIK2809" s="391"/>
      <c r="RIL2809" s="391"/>
      <c r="RIM2809" s="391"/>
      <c r="RIN2809" s="391"/>
      <c r="RIO2809" s="391"/>
      <c r="RIP2809" s="391"/>
      <c r="RIQ2809" s="391"/>
      <c r="RIR2809" s="391"/>
      <c r="RIS2809" s="391"/>
      <c r="RIT2809" s="391"/>
      <c r="RIU2809" s="391"/>
      <c r="RIV2809" s="391"/>
      <c r="RIW2809" s="391"/>
      <c r="RIX2809" s="391"/>
      <c r="RIY2809" s="391"/>
      <c r="RIZ2809" s="391"/>
      <c r="RJA2809" s="391"/>
      <c r="RJB2809" s="391"/>
      <c r="RJC2809" s="391"/>
      <c r="RJD2809" s="391"/>
      <c r="RJE2809" s="391"/>
      <c r="RJF2809" s="391"/>
      <c r="RJG2809" s="391"/>
      <c r="RJH2809" s="391"/>
      <c r="RJI2809" s="391"/>
      <c r="RJJ2809" s="391"/>
      <c r="RJK2809" s="391"/>
      <c r="RJL2809" s="391"/>
      <c r="RJM2809" s="391"/>
      <c r="RJN2809" s="391"/>
      <c r="RJO2809" s="391"/>
      <c r="RJP2809" s="391"/>
      <c r="RJQ2809" s="391"/>
      <c r="RJR2809" s="391"/>
      <c r="RJS2809" s="391"/>
      <c r="RJT2809" s="391"/>
      <c r="RJU2809" s="391"/>
      <c r="RJV2809" s="391"/>
      <c r="RJW2809" s="391"/>
      <c r="RJX2809" s="391"/>
      <c r="RJY2809" s="391"/>
      <c r="RJZ2809" s="391"/>
      <c r="RKA2809" s="391"/>
      <c r="RKB2809" s="391"/>
      <c r="RKC2809" s="391"/>
      <c r="RKD2809" s="391"/>
      <c r="RKE2809" s="391"/>
      <c r="RKF2809" s="391"/>
      <c r="RKG2809" s="391"/>
      <c r="RKH2809" s="391"/>
      <c r="RKI2809" s="391"/>
      <c r="RKJ2809" s="391"/>
      <c r="RKK2809" s="391"/>
      <c r="RKL2809" s="391"/>
      <c r="RKM2809" s="391"/>
      <c r="RKN2809" s="391"/>
      <c r="RKO2809" s="391"/>
      <c r="RKP2809" s="391"/>
      <c r="RKQ2809" s="391"/>
      <c r="RKR2809" s="391"/>
      <c r="RKS2809" s="391"/>
      <c r="RKT2809" s="391"/>
      <c r="RKU2809" s="391"/>
      <c r="RKV2809" s="391"/>
      <c r="RKW2809" s="391"/>
      <c r="RKX2809" s="391"/>
      <c r="RKY2809" s="391"/>
      <c r="RKZ2809" s="391"/>
      <c r="RLA2809" s="391"/>
      <c r="RLB2809" s="391"/>
      <c r="RLC2809" s="391"/>
      <c r="RLD2809" s="391"/>
      <c r="RLE2809" s="391"/>
      <c r="RLF2809" s="391"/>
      <c r="RLG2809" s="391"/>
      <c r="RLH2809" s="391"/>
      <c r="RLI2809" s="391"/>
      <c r="RLJ2809" s="391"/>
      <c r="RLK2809" s="391"/>
      <c r="RLL2809" s="391"/>
      <c r="RLM2809" s="391"/>
      <c r="RLN2809" s="391"/>
      <c r="RLO2809" s="391"/>
      <c r="RLP2809" s="391"/>
      <c r="RLQ2809" s="391"/>
      <c r="RLR2809" s="391"/>
      <c r="RLS2809" s="391"/>
      <c r="RLT2809" s="391"/>
      <c r="RLU2809" s="391"/>
      <c r="RLV2809" s="391"/>
      <c r="RLW2809" s="391"/>
      <c r="RLX2809" s="391"/>
      <c r="RLY2809" s="391"/>
      <c r="RLZ2809" s="391"/>
      <c r="RMA2809" s="391"/>
      <c r="RMB2809" s="391"/>
      <c r="RMC2809" s="391"/>
      <c r="RMD2809" s="391"/>
      <c r="RME2809" s="391"/>
      <c r="RMF2809" s="391"/>
      <c r="RMG2809" s="391"/>
      <c r="RMH2809" s="391"/>
      <c r="RMI2809" s="391"/>
      <c r="RMJ2809" s="391"/>
      <c r="RMK2809" s="391"/>
      <c r="RML2809" s="391"/>
      <c r="RMM2809" s="391"/>
      <c r="RMN2809" s="391"/>
      <c r="RMO2809" s="391"/>
      <c r="RMP2809" s="391"/>
      <c r="RMQ2809" s="391"/>
      <c r="RMR2809" s="391"/>
      <c r="RMS2809" s="391"/>
      <c r="RMT2809" s="391"/>
      <c r="RMU2809" s="391"/>
      <c r="RMV2809" s="391"/>
      <c r="RMW2809" s="391"/>
      <c r="RMX2809" s="391"/>
      <c r="RMY2809" s="391"/>
      <c r="RMZ2809" s="391"/>
      <c r="RNA2809" s="391"/>
      <c r="RNB2809" s="391"/>
      <c r="RNC2809" s="391"/>
      <c r="RND2809" s="391"/>
      <c r="RNE2809" s="391"/>
      <c r="RNF2809" s="391"/>
      <c r="RNG2809" s="391"/>
      <c r="RNH2809" s="391"/>
      <c r="RNI2809" s="391"/>
      <c r="RNJ2809" s="391"/>
      <c r="RNK2809" s="391"/>
      <c r="RNL2809" s="391"/>
      <c r="RNM2809" s="391"/>
      <c r="RNN2809" s="391"/>
      <c r="RNO2809" s="391"/>
      <c r="RNP2809" s="391"/>
      <c r="RNQ2809" s="391"/>
      <c r="RNR2809" s="391"/>
      <c r="RNS2809" s="391"/>
      <c r="RNT2809" s="391"/>
      <c r="RNU2809" s="391"/>
      <c r="RNV2809" s="391"/>
      <c r="RNW2809" s="391"/>
      <c r="RNX2809" s="391"/>
      <c r="RNY2809" s="391"/>
      <c r="RNZ2809" s="391"/>
      <c r="ROA2809" s="391"/>
      <c r="ROB2809" s="391"/>
      <c r="ROC2809" s="391"/>
      <c r="ROD2809" s="391"/>
      <c r="ROE2809" s="391"/>
      <c r="ROF2809" s="391"/>
      <c r="ROG2809" s="391"/>
      <c r="ROH2809" s="391"/>
      <c r="ROI2809" s="391"/>
      <c r="ROJ2809" s="391"/>
      <c r="ROK2809" s="391"/>
      <c r="ROL2809" s="391"/>
      <c r="ROM2809" s="391"/>
      <c r="RON2809" s="391"/>
      <c r="ROO2809" s="391"/>
      <c r="ROP2809" s="391"/>
      <c r="ROQ2809" s="391"/>
      <c r="ROR2809" s="391"/>
      <c r="ROS2809" s="391"/>
      <c r="ROT2809" s="391"/>
      <c r="ROU2809" s="391"/>
      <c r="ROV2809" s="391"/>
      <c r="ROW2809" s="391"/>
      <c r="ROX2809" s="391"/>
      <c r="ROY2809" s="391"/>
      <c r="ROZ2809" s="391"/>
      <c r="RPA2809" s="391"/>
      <c r="RPB2809" s="391"/>
      <c r="RPC2809" s="391"/>
      <c r="RPD2809" s="391"/>
      <c r="RPE2809" s="391"/>
      <c r="RPF2809" s="391"/>
      <c r="RPG2809" s="391"/>
      <c r="RPH2809" s="391"/>
      <c r="RPI2809" s="391"/>
      <c r="RPJ2809" s="391"/>
      <c r="RPK2809" s="391"/>
      <c r="RPL2809" s="391"/>
      <c r="RPM2809" s="391"/>
      <c r="RPN2809" s="391"/>
      <c r="RPO2809" s="391"/>
      <c r="RPP2809" s="391"/>
      <c r="RPQ2809" s="391"/>
      <c r="RPR2809" s="391"/>
      <c r="RPS2809" s="391"/>
      <c r="RPT2809" s="391"/>
      <c r="RPU2809" s="391"/>
      <c r="RPV2809" s="391"/>
      <c r="RPW2809" s="391"/>
      <c r="RPX2809" s="391"/>
      <c r="RPY2809" s="391"/>
      <c r="RPZ2809" s="391"/>
      <c r="RQA2809" s="391"/>
      <c r="RQB2809" s="391"/>
      <c r="RQC2809" s="391"/>
      <c r="RQD2809" s="391"/>
      <c r="RQE2809" s="391"/>
      <c r="RQF2809" s="391"/>
      <c r="RQG2809" s="391"/>
      <c r="RQH2809" s="391"/>
      <c r="RQI2809" s="391"/>
      <c r="RQJ2809" s="391"/>
      <c r="RQK2809" s="391"/>
      <c r="RQL2809" s="391"/>
      <c r="RQM2809" s="391"/>
      <c r="RQN2809" s="391"/>
      <c r="RQO2809" s="391"/>
      <c r="RQP2809" s="391"/>
      <c r="RQQ2809" s="391"/>
      <c r="RQR2809" s="391"/>
      <c r="RQS2809" s="391"/>
      <c r="RQT2809" s="391"/>
      <c r="RQU2809" s="391"/>
      <c r="RQV2809" s="391"/>
      <c r="RQW2809" s="391"/>
      <c r="RQX2809" s="391"/>
      <c r="RQY2809" s="391"/>
      <c r="RQZ2809" s="391"/>
      <c r="RRA2809" s="391"/>
      <c r="RRB2809" s="391"/>
      <c r="RRC2809" s="391"/>
      <c r="RRD2809" s="391"/>
      <c r="RRE2809" s="391"/>
      <c r="RRF2809" s="391"/>
      <c r="RRG2809" s="391"/>
      <c r="RRH2809" s="391"/>
      <c r="RRI2809" s="391"/>
      <c r="RRJ2809" s="391"/>
      <c r="RRK2809" s="391"/>
      <c r="RRL2809" s="391"/>
      <c r="RRM2809" s="391"/>
      <c r="RRN2809" s="391"/>
      <c r="RRO2809" s="391"/>
      <c r="RRP2809" s="391"/>
      <c r="RRQ2809" s="391"/>
      <c r="RRR2809" s="391"/>
      <c r="RRS2809" s="391"/>
      <c r="RRT2809" s="391"/>
      <c r="RRU2809" s="391"/>
      <c r="RRV2809" s="391"/>
      <c r="RRW2809" s="391"/>
      <c r="RRX2809" s="391"/>
      <c r="RRY2809" s="391"/>
      <c r="RRZ2809" s="391"/>
      <c r="RSA2809" s="391"/>
      <c r="RSB2809" s="391"/>
      <c r="RSC2809" s="391"/>
      <c r="RSD2809" s="391"/>
      <c r="RSE2809" s="391"/>
      <c r="RSF2809" s="391"/>
      <c r="RSG2809" s="391"/>
      <c r="RSH2809" s="391"/>
      <c r="RSI2809" s="391"/>
      <c r="RSJ2809" s="391"/>
      <c r="RSK2809" s="391"/>
      <c r="RSL2809" s="391"/>
      <c r="RSM2809" s="391"/>
      <c r="RSN2809" s="391"/>
      <c r="RSO2809" s="391"/>
      <c r="RSP2809" s="391"/>
      <c r="RSQ2809" s="391"/>
      <c r="RSR2809" s="391"/>
      <c r="RSS2809" s="391"/>
      <c r="RST2809" s="391"/>
      <c r="RSU2809" s="391"/>
      <c r="RSV2809" s="391"/>
      <c r="RSW2809" s="391"/>
      <c r="RSX2809" s="391"/>
      <c r="RSY2809" s="391"/>
      <c r="RSZ2809" s="391"/>
      <c r="RTA2809" s="391"/>
      <c r="RTB2809" s="391"/>
      <c r="RTC2809" s="391"/>
      <c r="RTD2809" s="391"/>
      <c r="RTE2809" s="391"/>
      <c r="RTF2809" s="391"/>
      <c r="RTG2809" s="391"/>
      <c r="RTH2809" s="391"/>
      <c r="RTI2809" s="391"/>
      <c r="RTJ2809" s="391"/>
      <c r="RTK2809" s="391"/>
      <c r="RTL2809" s="391"/>
      <c r="RTM2809" s="391"/>
      <c r="RTN2809" s="391"/>
      <c r="RTO2809" s="391"/>
      <c r="RTP2809" s="391"/>
      <c r="RTQ2809" s="391"/>
      <c r="RTR2809" s="391"/>
      <c r="RTS2809" s="391"/>
      <c r="RTT2809" s="391"/>
      <c r="RTU2809" s="391"/>
      <c r="RTV2809" s="391"/>
      <c r="RTW2809" s="391"/>
      <c r="RTX2809" s="391"/>
      <c r="RTY2809" s="391"/>
      <c r="RTZ2809" s="391"/>
      <c r="RUA2809" s="391"/>
      <c r="RUB2809" s="391"/>
      <c r="RUC2809" s="391"/>
      <c r="RUD2809" s="391"/>
      <c r="RUE2809" s="391"/>
      <c r="RUF2809" s="391"/>
      <c r="RUG2809" s="391"/>
      <c r="RUH2809" s="391"/>
      <c r="RUI2809" s="391"/>
      <c r="RUJ2809" s="391"/>
      <c r="RUK2809" s="391"/>
      <c r="RUL2809" s="391"/>
      <c r="RUM2809" s="391"/>
      <c r="RUN2809" s="391"/>
      <c r="RUO2809" s="391"/>
      <c r="RUP2809" s="391"/>
      <c r="RUQ2809" s="391"/>
      <c r="RUR2809" s="391"/>
      <c r="RUS2809" s="391"/>
      <c r="RUT2809" s="391"/>
      <c r="RUU2809" s="391"/>
      <c r="RUV2809" s="391"/>
      <c r="RUW2809" s="391"/>
      <c r="RUX2809" s="391"/>
      <c r="RUY2809" s="391"/>
      <c r="RUZ2809" s="391"/>
      <c r="RVA2809" s="391"/>
      <c r="RVB2809" s="391"/>
      <c r="RVC2809" s="391"/>
      <c r="RVD2809" s="391"/>
      <c r="RVE2809" s="391"/>
      <c r="RVF2809" s="391"/>
      <c r="RVG2809" s="391"/>
      <c r="RVH2809" s="391"/>
      <c r="RVI2809" s="391"/>
      <c r="RVJ2809" s="391"/>
      <c r="RVK2809" s="391"/>
      <c r="RVL2809" s="391"/>
      <c r="RVM2809" s="391"/>
      <c r="RVN2809" s="391"/>
      <c r="RVO2809" s="391"/>
      <c r="RVP2809" s="391"/>
      <c r="RVQ2809" s="391"/>
      <c r="RVR2809" s="391"/>
      <c r="RVS2809" s="391"/>
      <c r="RVT2809" s="391"/>
      <c r="RVU2809" s="391"/>
      <c r="RVV2809" s="391"/>
      <c r="RVW2809" s="391"/>
      <c r="RVX2809" s="391"/>
      <c r="RVY2809" s="391"/>
      <c r="RVZ2809" s="391"/>
      <c r="RWA2809" s="391"/>
      <c r="RWB2809" s="391"/>
      <c r="RWC2809" s="391"/>
      <c r="RWD2809" s="391"/>
      <c r="RWE2809" s="391"/>
      <c r="RWF2809" s="391"/>
      <c r="RWG2809" s="391"/>
      <c r="RWH2809" s="391"/>
      <c r="RWI2809" s="391"/>
      <c r="RWJ2809" s="391"/>
      <c r="RWK2809" s="391"/>
      <c r="RWL2809" s="391"/>
      <c r="RWM2809" s="391"/>
      <c r="RWN2809" s="391"/>
      <c r="RWO2809" s="391"/>
      <c r="RWP2809" s="391"/>
      <c r="RWQ2809" s="391"/>
      <c r="RWR2809" s="391"/>
      <c r="RWS2809" s="391"/>
      <c r="RWT2809" s="391"/>
      <c r="RWU2809" s="391"/>
      <c r="RWV2809" s="391"/>
      <c r="RWW2809" s="391"/>
      <c r="RWX2809" s="391"/>
      <c r="RWY2809" s="391"/>
      <c r="RWZ2809" s="391"/>
      <c r="RXA2809" s="391"/>
      <c r="RXB2809" s="391"/>
      <c r="RXC2809" s="391"/>
      <c r="RXD2809" s="391"/>
      <c r="RXE2809" s="391"/>
      <c r="RXF2809" s="391"/>
      <c r="RXG2809" s="391"/>
      <c r="RXH2809" s="391"/>
      <c r="RXI2809" s="391"/>
      <c r="RXJ2809" s="391"/>
      <c r="RXK2809" s="391"/>
      <c r="RXL2809" s="391"/>
      <c r="RXM2809" s="391"/>
      <c r="RXN2809" s="391"/>
      <c r="RXO2809" s="391"/>
      <c r="RXP2809" s="391"/>
      <c r="RXQ2809" s="391"/>
      <c r="RXR2809" s="391"/>
      <c r="RXS2809" s="391"/>
      <c r="RXT2809" s="391"/>
      <c r="RXU2809" s="391"/>
      <c r="RXV2809" s="391"/>
      <c r="RXW2809" s="391"/>
      <c r="RXX2809" s="391"/>
      <c r="RXY2809" s="391"/>
      <c r="RXZ2809" s="391"/>
      <c r="RYA2809" s="391"/>
      <c r="RYB2809" s="391"/>
      <c r="RYC2809" s="391"/>
      <c r="RYD2809" s="391"/>
      <c r="RYE2809" s="391"/>
      <c r="RYF2809" s="391"/>
      <c r="RYG2809" s="391"/>
      <c r="RYH2809" s="391"/>
      <c r="RYI2809" s="391"/>
      <c r="RYJ2809" s="391"/>
      <c r="RYK2809" s="391"/>
      <c r="RYL2809" s="391"/>
      <c r="RYM2809" s="391"/>
      <c r="RYN2809" s="391"/>
      <c r="RYO2809" s="391"/>
      <c r="RYP2809" s="391"/>
      <c r="RYQ2809" s="391"/>
      <c r="RYR2809" s="391"/>
      <c r="RYS2809" s="391"/>
      <c r="RYT2809" s="391"/>
      <c r="RYU2809" s="391"/>
      <c r="RYV2809" s="391"/>
      <c r="RYW2809" s="391"/>
      <c r="RYX2809" s="391"/>
      <c r="RYY2809" s="391"/>
      <c r="RYZ2809" s="391"/>
      <c r="RZA2809" s="391"/>
      <c r="RZB2809" s="391"/>
      <c r="RZC2809" s="391"/>
      <c r="RZD2809" s="391"/>
      <c r="RZE2809" s="391"/>
      <c r="RZF2809" s="391"/>
      <c r="RZG2809" s="391"/>
      <c r="RZH2809" s="391"/>
      <c r="RZI2809" s="391"/>
      <c r="RZJ2809" s="391"/>
      <c r="RZK2809" s="391"/>
      <c r="RZL2809" s="391"/>
      <c r="RZM2809" s="391"/>
      <c r="RZN2809" s="391"/>
      <c r="RZO2809" s="391"/>
      <c r="RZP2809" s="391"/>
      <c r="RZQ2809" s="391"/>
      <c r="RZR2809" s="391"/>
      <c r="RZS2809" s="391"/>
      <c r="RZT2809" s="391"/>
      <c r="RZU2809" s="391"/>
      <c r="RZV2809" s="391"/>
      <c r="RZW2809" s="391"/>
      <c r="RZX2809" s="391"/>
      <c r="RZY2809" s="391"/>
      <c r="RZZ2809" s="391"/>
      <c r="SAA2809" s="391"/>
      <c r="SAB2809" s="391"/>
      <c r="SAC2809" s="391"/>
      <c r="SAD2809" s="391"/>
      <c r="SAE2809" s="391"/>
      <c r="SAF2809" s="391"/>
      <c r="SAG2809" s="391"/>
      <c r="SAH2809" s="391"/>
      <c r="SAI2809" s="391"/>
      <c r="SAJ2809" s="391"/>
      <c r="SAK2809" s="391"/>
      <c r="SAL2809" s="391"/>
      <c r="SAM2809" s="391"/>
      <c r="SAN2809" s="391"/>
      <c r="SAO2809" s="391"/>
      <c r="SAP2809" s="391"/>
      <c r="SAQ2809" s="391"/>
      <c r="SAR2809" s="391"/>
      <c r="SAS2809" s="391"/>
      <c r="SAT2809" s="391"/>
      <c r="SAU2809" s="391"/>
      <c r="SAV2809" s="391"/>
      <c r="SAW2809" s="391"/>
      <c r="SAX2809" s="391"/>
      <c r="SAY2809" s="391"/>
      <c r="SAZ2809" s="391"/>
      <c r="SBA2809" s="391"/>
      <c r="SBB2809" s="391"/>
      <c r="SBC2809" s="391"/>
      <c r="SBD2809" s="391"/>
      <c r="SBE2809" s="391"/>
      <c r="SBF2809" s="391"/>
      <c r="SBG2809" s="391"/>
      <c r="SBH2809" s="391"/>
      <c r="SBI2809" s="391"/>
      <c r="SBJ2809" s="391"/>
      <c r="SBK2809" s="391"/>
      <c r="SBL2809" s="391"/>
      <c r="SBM2809" s="391"/>
      <c r="SBN2809" s="391"/>
      <c r="SBO2809" s="391"/>
      <c r="SBP2809" s="391"/>
      <c r="SBQ2809" s="391"/>
      <c r="SBR2809" s="391"/>
      <c r="SBS2809" s="391"/>
      <c r="SBT2809" s="391"/>
      <c r="SBU2809" s="391"/>
      <c r="SBV2809" s="391"/>
      <c r="SBW2809" s="391"/>
      <c r="SBX2809" s="391"/>
      <c r="SBY2809" s="391"/>
      <c r="SBZ2809" s="391"/>
      <c r="SCA2809" s="391"/>
      <c r="SCB2809" s="391"/>
      <c r="SCC2809" s="391"/>
      <c r="SCD2809" s="391"/>
      <c r="SCE2809" s="391"/>
      <c r="SCF2809" s="391"/>
      <c r="SCG2809" s="391"/>
      <c r="SCH2809" s="391"/>
      <c r="SCI2809" s="391"/>
      <c r="SCJ2809" s="391"/>
      <c r="SCK2809" s="391"/>
      <c r="SCL2809" s="391"/>
      <c r="SCM2809" s="391"/>
      <c r="SCN2809" s="391"/>
      <c r="SCO2809" s="391"/>
      <c r="SCP2809" s="391"/>
      <c r="SCQ2809" s="391"/>
      <c r="SCR2809" s="391"/>
      <c r="SCS2809" s="391"/>
      <c r="SCT2809" s="391"/>
      <c r="SCU2809" s="391"/>
      <c r="SCV2809" s="391"/>
      <c r="SCW2809" s="391"/>
      <c r="SCX2809" s="391"/>
      <c r="SCY2809" s="391"/>
      <c r="SCZ2809" s="391"/>
      <c r="SDA2809" s="391"/>
      <c r="SDB2809" s="391"/>
      <c r="SDC2809" s="391"/>
      <c r="SDD2809" s="391"/>
      <c r="SDE2809" s="391"/>
      <c r="SDF2809" s="391"/>
      <c r="SDG2809" s="391"/>
      <c r="SDH2809" s="391"/>
      <c r="SDI2809" s="391"/>
      <c r="SDJ2809" s="391"/>
      <c r="SDK2809" s="391"/>
      <c r="SDL2809" s="391"/>
      <c r="SDM2809" s="391"/>
      <c r="SDN2809" s="391"/>
      <c r="SDO2809" s="391"/>
      <c r="SDP2809" s="391"/>
      <c r="SDQ2809" s="391"/>
      <c r="SDR2809" s="391"/>
      <c r="SDS2809" s="391"/>
      <c r="SDT2809" s="391"/>
      <c r="SDU2809" s="391"/>
      <c r="SDV2809" s="391"/>
      <c r="SDW2809" s="391"/>
      <c r="SDX2809" s="391"/>
      <c r="SDY2809" s="391"/>
      <c r="SDZ2809" s="391"/>
      <c r="SEA2809" s="391"/>
      <c r="SEB2809" s="391"/>
      <c r="SEC2809" s="391"/>
      <c r="SED2809" s="391"/>
      <c r="SEE2809" s="391"/>
      <c r="SEF2809" s="391"/>
      <c r="SEG2809" s="391"/>
      <c r="SEH2809" s="391"/>
      <c r="SEI2809" s="391"/>
      <c r="SEJ2809" s="391"/>
      <c r="SEK2809" s="391"/>
      <c r="SEL2809" s="391"/>
      <c r="SEM2809" s="391"/>
      <c r="SEN2809" s="391"/>
      <c r="SEO2809" s="391"/>
      <c r="SEP2809" s="391"/>
      <c r="SEQ2809" s="391"/>
      <c r="SER2809" s="391"/>
      <c r="SES2809" s="391"/>
      <c r="SET2809" s="391"/>
      <c r="SEU2809" s="391"/>
      <c r="SEV2809" s="391"/>
      <c r="SEW2809" s="391"/>
      <c r="SEX2809" s="391"/>
      <c r="SEY2809" s="391"/>
      <c r="SEZ2809" s="391"/>
      <c r="SFA2809" s="391"/>
      <c r="SFB2809" s="391"/>
      <c r="SFC2809" s="391"/>
      <c r="SFD2809" s="391"/>
      <c r="SFE2809" s="391"/>
      <c r="SFF2809" s="391"/>
      <c r="SFG2809" s="391"/>
      <c r="SFH2809" s="391"/>
      <c r="SFI2809" s="391"/>
      <c r="SFJ2809" s="391"/>
      <c r="SFK2809" s="391"/>
      <c r="SFL2809" s="391"/>
      <c r="SFM2809" s="391"/>
      <c r="SFN2809" s="391"/>
      <c r="SFO2809" s="391"/>
      <c r="SFP2809" s="391"/>
      <c r="SFQ2809" s="391"/>
      <c r="SFR2809" s="391"/>
      <c r="SFS2809" s="391"/>
      <c r="SFT2809" s="391"/>
      <c r="SFU2809" s="391"/>
      <c r="SFV2809" s="391"/>
      <c r="SFW2809" s="391"/>
      <c r="SFX2809" s="391"/>
      <c r="SFY2809" s="391"/>
      <c r="SFZ2809" s="391"/>
      <c r="SGA2809" s="391"/>
      <c r="SGB2809" s="391"/>
      <c r="SGC2809" s="391"/>
      <c r="SGD2809" s="391"/>
      <c r="SGE2809" s="391"/>
      <c r="SGF2809" s="391"/>
      <c r="SGG2809" s="391"/>
      <c r="SGH2809" s="391"/>
      <c r="SGI2809" s="391"/>
      <c r="SGJ2809" s="391"/>
      <c r="SGK2809" s="391"/>
      <c r="SGL2809" s="391"/>
      <c r="SGM2809" s="391"/>
      <c r="SGN2809" s="391"/>
      <c r="SGO2809" s="391"/>
      <c r="SGP2809" s="391"/>
      <c r="SGQ2809" s="391"/>
      <c r="SGR2809" s="391"/>
      <c r="SGS2809" s="391"/>
      <c r="SGT2809" s="391"/>
      <c r="SGU2809" s="391"/>
      <c r="SGV2809" s="391"/>
      <c r="SGW2809" s="391"/>
      <c r="SGX2809" s="391"/>
      <c r="SGY2809" s="391"/>
      <c r="SGZ2809" s="391"/>
      <c r="SHA2809" s="391"/>
      <c r="SHB2809" s="391"/>
      <c r="SHC2809" s="391"/>
      <c r="SHD2809" s="391"/>
      <c r="SHE2809" s="391"/>
      <c r="SHF2809" s="391"/>
      <c r="SHG2809" s="391"/>
      <c r="SHH2809" s="391"/>
      <c r="SHI2809" s="391"/>
      <c r="SHJ2809" s="391"/>
      <c r="SHK2809" s="391"/>
      <c r="SHL2809" s="391"/>
      <c r="SHM2809" s="391"/>
      <c r="SHN2809" s="391"/>
      <c r="SHO2809" s="391"/>
      <c r="SHP2809" s="391"/>
      <c r="SHQ2809" s="391"/>
      <c r="SHR2809" s="391"/>
      <c r="SHS2809" s="391"/>
      <c r="SHT2809" s="391"/>
      <c r="SHU2809" s="391"/>
      <c r="SHV2809" s="391"/>
      <c r="SHW2809" s="391"/>
      <c r="SHX2809" s="391"/>
      <c r="SHY2809" s="391"/>
      <c r="SHZ2809" s="391"/>
      <c r="SIA2809" s="391"/>
      <c r="SIB2809" s="391"/>
      <c r="SIC2809" s="391"/>
      <c r="SID2809" s="391"/>
      <c r="SIE2809" s="391"/>
      <c r="SIF2809" s="391"/>
      <c r="SIG2809" s="391"/>
      <c r="SIH2809" s="391"/>
      <c r="SII2809" s="391"/>
      <c r="SIJ2809" s="391"/>
      <c r="SIK2809" s="391"/>
      <c r="SIL2809" s="391"/>
      <c r="SIM2809" s="391"/>
      <c r="SIN2809" s="391"/>
      <c r="SIO2809" s="391"/>
      <c r="SIP2809" s="391"/>
      <c r="SIQ2809" s="391"/>
      <c r="SIR2809" s="391"/>
      <c r="SIS2809" s="391"/>
      <c r="SIT2809" s="391"/>
      <c r="SIU2809" s="391"/>
      <c r="SIV2809" s="391"/>
      <c r="SIW2809" s="391"/>
      <c r="SIX2809" s="391"/>
      <c r="SIY2809" s="391"/>
      <c r="SIZ2809" s="391"/>
      <c r="SJA2809" s="391"/>
      <c r="SJB2809" s="391"/>
      <c r="SJC2809" s="391"/>
      <c r="SJD2809" s="391"/>
      <c r="SJE2809" s="391"/>
      <c r="SJF2809" s="391"/>
      <c r="SJG2809" s="391"/>
      <c r="SJH2809" s="391"/>
      <c r="SJI2809" s="391"/>
      <c r="SJJ2809" s="391"/>
      <c r="SJK2809" s="391"/>
      <c r="SJL2809" s="391"/>
      <c r="SJM2809" s="391"/>
      <c r="SJN2809" s="391"/>
      <c r="SJO2809" s="391"/>
      <c r="SJP2809" s="391"/>
      <c r="SJQ2809" s="391"/>
      <c r="SJR2809" s="391"/>
      <c r="SJS2809" s="391"/>
      <c r="SJT2809" s="391"/>
      <c r="SJU2809" s="391"/>
      <c r="SJV2809" s="391"/>
      <c r="SJW2809" s="391"/>
      <c r="SJX2809" s="391"/>
      <c r="SJY2809" s="391"/>
      <c r="SJZ2809" s="391"/>
      <c r="SKA2809" s="391"/>
      <c r="SKB2809" s="391"/>
      <c r="SKC2809" s="391"/>
      <c r="SKD2809" s="391"/>
      <c r="SKE2809" s="391"/>
      <c r="SKF2809" s="391"/>
      <c r="SKG2809" s="391"/>
      <c r="SKH2809" s="391"/>
      <c r="SKI2809" s="391"/>
      <c r="SKJ2809" s="391"/>
      <c r="SKK2809" s="391"/>
      <c r="SKL2809" s="391"/>
      <c r="SKM2809" s="391"/>
      <c r="SKN2809" s="391"/>
      <c r="SKO2809" s="391"/>
      <c r="SKP2809" s="391"/>
      <c r="SKQ2809" s="391"/>
      <c r="SKR2809" s="391"/>
      <c r="SKS2809" s="391"/>
      <c r="SKT2809" s="391"/>
      <c r="SKU2809" s="391"/>
      <c r="SKV2809" s="391"/>
      <c r="SKW2809" s="391"/>
      <c r="SKX2809" s="391"/>
      <c r="SKY2809" s="391"/>
      <c r="SKZ2809" s="391"/>
      <c r="SLA2809" s="391"/>
      <c r="SLB2809" s="391"/>
      <c r="SLC2809" s="391"/>
      <c r="SLD2809" s="391"/>
      <c r="SLE2809" s="391"/>
      <c r="SLF2809" s="391"/>
      <c r="SLG2809" s="391"/>
      <c r="SLH2809" s="391"/>
      <c r="SLI2809" s="391"/>
      <c r="SLJ2809" s="391"/>
      <c r="SLK2809" s="391"/>
      <c r="SLL2809" s="391"/>
      <c r="SLM2809" s="391"/>
      <c r="SLN2809" s="391"/>
      <c r="SLO2809" s="391"/>
      <c r="SLP2809" s="391"/>
      <c r="SLQ2809" s="391"/>
      <c r="SLR2809" s="391"/>
      <c r="SLS2809" s="391"/>
      <c r="SLT2809" s="391"/>
      <c r="SLU2809" s="391"/>
      <c r="SLV2809" s="391"/>
      <c r="SLW2809" s="391"/>
      <c r="SLX2809" s="391"/>
      <c r="SLY2809" s="391"/>
      <c r="SLZ2809" s="391"/>
      <c r="SMA2809" s="391"/>
      <c r="SMB2809" s="391"/>
      <c r="SMC2809" s="391"/>
      <c r="SMD2809" s="391"/>
      <c r="SME2809" s="391"/>
      <c r="SMF2809" s="391"/>
      <c r="SMG2809" s="391"/>
      <c r="SMH2809" s="391"/>
      <c r="SMI2809" s="391"/>
      <c r="SMJ2809" s="391"/>
      <c r="SMK2809" s="391"/>
      <c r="SML2809" s="391"/>
      <c r="SMM2809" s="391"/>
      <c r="SMN2809" s="391"/>
      <c r="SMO2809" s="391"/>
      <c r="SMP2809" s="391"/>
      <c r="SMQ2809" s="391"/>
      <c r="SMR2809" s="391"/>
      <c r="SMS2809" s="391"/>
      <c r="SMT2809" s="391"/>
      <c r="SMU2809" s="391"/>
      <c r="SMV2809" s="391"/>
      <c r="SMW2809" s="391"/>
      <c r="SMX2809" s="391"/>
      <c r="SMY2809" s="391"/>
      <c r="SMZ2809" s="391"/>
      <c r="SNA2809" s="391"/>
      <c r="SNB2809" s="391"/>
      <c r="SNC2809" s="391"/>
      <c r="SND2809" s="391"/>
      <c r="SNE2809" s="391"/>
      <c r="SNF2809" s="391"/>
      <c r="SNG2809" s="391"/>
      <c r="SNH2809" s="391"/>
      <c r="SNI2809" s="391"/>
      <c r="SNJ2809" s="391"/>
      <c r="SNK2809" s="391"/>
      <c r="SNL2809" s="391"/>
      <c r="SNM2809" s="391"/>
      <c r="SNN2809" s="391"/>
      <c r="SNO2809" s="391"/>
      <c r="SNP2809" s="391"/>
      <c r="SNQ2809" s="391"/>
      <c r="SNR2809" s="391"/>
      <c r="SNS2809" s="391"/>
      <c r="SNT2809" s="391"/>
      <c r="SNU2809" s="391"/>
      <c r="SNV2809" s="391"/>
      <c r="SNW2809" s="391"/>
      <c r="SNX2809" s="391"/>
      <c r="SNY2809" s="391"/>
      <c r="SNZ2809" s="391"/>
      <c r="SOA2809" s="391"/>
      <c r="SOB2809" s="391"/>
      <c r="SOC2809" s="391"/>
      <c r="SOD2809" s="391"/>
      <c r="SOE2809" s="391"/>
      <c r="SOF2809" s="391"/>
      <c r="SOG2809" s="391"/>
      <c r="SOH2809" s="391"/>
      <c r="SOI2809" s="391"/>
      <c r="SOJ2809" s="391"/>
      <c r="SOK2809" s="391"/>
      <c r="SOL2809" s="391"/>
      <c r="SOM2809" s="391"/>
      <c r="SON2809" s="391"/>
      <c r="SOO2809" s="391"/>
      <c r="SOP2809" s="391"/>
      <c r="SOQ2809" s="391"/>
      <c r="SOR2809" s="391"/>
      <c r="SOS2809" s="391"/>
      <c r="SOT2809" s="391"/>
      <c r="SOU2809" s="391"/>
      <c r="SOV2809" s="391"/>
      <c r="SOW2809" s="391"/>
      <c r="SOX2809" s="391"/>
      <c r="SOY2809" s="391"/>
      <c r="SOZ2809" s="391"/>
      <c r="SPA2809" s="391"/>
      <c r="SPB2809" s="391"/>
      <c r="SPC2809" s="391"/>
      <c r="SPD2809" s="391"/>
      <c r="SPE2809" s="391"/>
      <c r="SPF2809" s="391"/>
      <c r="SPG2809" s="391"/>
      <c r="SPH2809" s="391"/>
      <c r="SPI2809" s="391"/>
      <c r="SPJ2809" s="391"/>
      <c r="SPK2809" s="391"/>
      <c r="SPL2809" s="391"/>
      <c r="SPM2809" s="391"/>
      <c r="SPN2809" s="391"/>
      <c r="SPO2809" s="391"/>
      <c r="SPP2809" s="391"/>
      <c r="SPQ2809" s="391"/>
      <c r="SPR2809" s="391"/>
      <c r="SPS2809" s="391"/>
      <c r="SPT2809" s="391"/>
      <c r="SPU2809" s="391"/>
      <c r="SPV2809" s="391"/>
      <c r="SPW2809" s="391"/>
      <c r="SPX2809" s="391"/>
      <c r="SPY2809" s="391"/>
      <c r="SPZ2809" s="391"/>
      <c r="SQA2809" s="391"/>
      <c r="SQB2809" s="391"/>
      <c r="SQC2809" s="391"/>
      <c r="SQD2809" s="391"/>
      <c r="SQE2809" s="391"/>
      <c r="SQF2809" s="391"/>
      <c r="SQG2809" s="391"/>
      <c r="SQH2809" s="391"/>
      <c r="SQI2809" s="391"/>
      <c r="SQJ2809" s="391"/>
      <c r="SQK2809" s="391"/>
      <c r="SQL2809" s="391"/>
      <c r="SQM2809" s="391"/>
      <c r="SQN2809" s="391"/>
      <c r="SQO2809" s="391"/>
      <c r="SQP2809" s="391"/>
      <c r="SQQ2809" s="391"/>
      <c r="SQR2809" s="391"/>
      <c r="SQS2809" s="391"/>
      <c r="SQT2809" s="391"/>
      <c r="SQU2809" s="391"/>
      <c r="SQV2809" s="391"/>
      <c r="SQW2809" s="391"/>
      <c r="SQX2809" s="391"/>
      <c r="SQY2809" s="391"/>
      <c r="SQZ2809" s="391"/>
      <c r="SRA2809" s="391"/>
      <c r="SRB2809" s="391"/>
      <c r="SRC2809" s="391"/>
      <c r="SRD2809" s="391"/>
      <c r="SRE2809" s="391"/>
      <c r="SRF2809" s="391"/>
      <c r="SRG2809" s="391"/>
      <c r="SRH2809" s="391"/>
      <c r="SRI2809" s="391"/>
      <c r="SRJ2809" s="391"/>
      <c r="SRK2809" s="391"/>
      <c r="SRL2809" s="391"/>
      <c r="SRM2809" s="391"/>
      <c r="SRN2809" s="391"/>
      <c r="SRO2809" s="391"/>
      <c r="SRP2809" s="391"/>
      <c r="SRQ2809" s="391"/>
      <c r="SRR2809" s="391"/>
      <c r="SRS2809" s="391"/>
      <c r="SRT2809" s="391"/>
      <c r="SRU2809" s="391"/>
      <c r="SRV2809" s="391"/>
      <c r="SRW2809" s="391"/>
      <c r="SRX2809" s="391"/>
      <c r="SRY2809" s="391"/>
      <c r="SRZ2809" s="391"/>
      <c r="SSA2809" s="391"/>
      <c r="SSB2809" s="391"/>
      <c r="SSC2809" s="391"/>
      <c r="SSD2809" s="391"/>
      <c r="SSE2809" s="391"/>
      <c r="SSF2809" s="391"/>
      <c r="SSG2809" s="391"/>
      <c r="SSH2809" s="391"/>
      <c r="SSI2809" s="391"/>
      <c r="SSJ2809" s="391"/>
      <c r="SSK2809" s="391"/>
      <c r="SSL2809" s="391"/>
      <c r="SSM2809" s="391"/>
      <c r="SSN2809" s="391"/>
      <c r="SSO2809" s="391"/>
      <c r="SSP2809" s="391"/>
      <c r="SSQ2809" s="391"/>
      <c r="SSR2809" s="391"/>
      <c r="SSS2809" s="391"/>
      <c r="SST2809" s="391"/>
      <c r="SSU2809" s="391"/>
      <c r="SSV2809" s="391"/>
      <c r="SSW2809" s="391"/>
      <c r="SSX2809" s="391"/>
      <c r="SSY2809" s="391"/>
      <c r="SSZ2809" s="391"/>
      <c r="STA2809" s="391"/>
      <c r="STB2809" s="391"/>
      <c r="STC2809" s="391"/>
      <c r="STD2809" s="391"/>
      <c r="STE2809" s="391"/>
      <c r="STF2809" s="391"/>
      <c r="STG2809" s="391"/>
      <c r="STH2809" s="391"/>
      <c r="STI2809" s="391"/>
      <c r="STJ2809" s="391"/>
      <c r="STK2809" s="391"/>
      <c r="STL2809" s="391"/>
      <c r="STM2809" s="391"/>
      <c r="STN2809" s="391"/>
      <c r="STO2809" s="391"/>
      <c r="STP2809" s="391"/>
      <c r="STQ2809" s="391"/>
      <c r="STR2809" s="391"/>
      <c r="STS2809" s="391"/>
      <c r="STT2809" s="391"/>
      <c r="STU2809" s="391"/>
      <c r="STV2809" s="391"/>
      <c r="STW2809" s="391"/>
      <c r="STX2809" s="391"/>
      <c r="STY2809" s="391"/>
      <c r="STZ2809" s="391"/>
      <c r="SUA2809" s="391"/>
      <c r="SUB2809" s="391"/>
      <c r="SUC2809" s="391"/>
      <c r="SUD2809" s="391"/>
      <c r="SUE2809" s="391"/>
      <c r="SUF2809" s="391"/>
      <c r="SUG2809" s="391"/>
      <c r="SUH2809" s="391"/>
      <c r="SUI2809" s="391"/>
      <c r="SUJ2809" s="391"/>
      <c r="SUK2809" s="391"/>
      <c r="SUL2809" s="391"/>
      <c r="SUM2809" s="391"/>
      <c r="SUN2809" s="391"/>
      <c r="SUO2809" s="391"/>
      <c r="SUP2809" s="391"/>
      <c r="SUQ2809" s="391"/>
      <c r="SUR2809" s="391"/>
      <c r="SUS2809" s="391"/>
      <c r="SUT2809" s="391"/>
      <c r="SUU2809" s="391"/>
      <c r="SUV2809" s="391"/>
      <c r="SUW2809" s="391"/>
      <c r="SUX2809" s="391"/>
      <c r="SUY2809" s="391"/>
      <c r="SUZ2809" s="391"/>
      <c r="SVA2809" s="391"/>
      <c r="SVB2809" s="391"/>
      <c r="SVC2809" s="391"/>
      <c r="SVD2809" s="391"/>
      <c r="SVE2809" s="391"/>
      <c r="SVF2809" s="391"/>
      <c r="SVG2809" s="391"/>
      <c r="SVH2809" s="391"/>
      <c r="SVI2809" s="391"/>
      <c r="SVJ2809" s="391"/>
      <c r="SVK2809" s="391"/>
      <c r="SVL2809" s="391"/>
      <c r="SVM2809" s="391"/>
      <c r="SVN2809" s="391"/>
      <c r="SVO2809" s="391"/>
      <c r="SVP2809" s="391"/>
      <c r="SVQ2809" s="391"/>
      <c r="SVR2809" s="391"/>
      <c r="SVS2809" s="391"/>
      <c r="SVT2809" s="391"/>
      <c r="SVU2809" s="391"/>
      <c r="SVV2809" s="391"/>
      <c r="SVW2809" s="391"/>
      <c r="SVX2809" s="391"/>
      <c r="SVY2809" s="391"/>
      <c r="SVZ2809" s="391"/>
      <c r="SWA2809" s="391"/>
      <c r="SWB2809" s="391"/>
      <c r="SWC2809" s="391"/>
      <c r="SWD2809" s="391"/>
      <c r="SWE2809" s="391"/>
      <c r="SWF2809" s="391"/>
      <c r="SWG2809" s="391"/>
      <c r="SWH2809" s="391"/>
      <c r="SWI2809" s="391"/>
      <c r="SWJ2809" s="391"/>
      <c r="SWK2809" s="391"/>
      <c r="SWL2809" s="391"/>
      <c r="SWM2809" s="391"/>
      <c r="SWN2809" s="391"/>
      <c r="SWO2809" s="391"/>
      <c r="SWP2809" s="391"/>
      <c r="SWQ2809" s="391"/>
      <c r="SWR2809" s="391"/>
      <c r="SWS2809" s="391"/>
      <c r="SWT2809" s="391"/>
      <c r="SWU2809" s="391"/>
      <c r="SWV2809" s="391"/>
      <c r="SWW2809" s="391"/>
      <c r="SWX2809" s="391"/>
      <c r="SWY2809" s="391"/>
      <c r="SWZ2809" s="391"/>
      <c r="SXA2809" s="391"/>
      <c r="SXB2809" s="391"/>
      <c r="SXC2809" s="391"/>
      <c r="SXD2809" s="391"/>
      <c r="SXE2809" s="391"/>
      <c r="SXF2809" s="391"/>
      <c r="SXG2809" s="391"/>
      <c r="SXH2809" s="391"/>
      <c r="SXI2809" s="391"/>
      <c r="SXJ2809" s="391"/>
      <c r="SXK2809" s="391"/>
      <c r="SXL2809" s="391"/>
      <c r="SXM2809" s="391"/>
      <c r="SXN2809" s="391"/>
      <c r="SXO2809" s="391"/>
      <c r="SXP2809" s="391"/>
      <c r="SXQ2809" s="391"/>
      <c r="SXR2809" s="391"/>
      <c r="SXS2809" s="391"/>
      <c r="SXT2809" s="391"/>
      <c r="SXU2809" s="391"/>
      <c r="SXV2809" s="391"/>
      <c r="SXW2809" s="391"/>
      <c r="SXX2809" s="391"/>
      <c r="SXY2809" s="391"/>
      <c r="SXZ2809" s="391"/>
      <c r="SYA2809" s="391"/>
      <c r="SYB2809" s="391"/>
      <c r="SYC2809" s="391"/>
      <c r="SYD2809" s="391"/>
      <c r="SYE2809" s="391"/>
      <c r="SYF2809" s="391"/>
      <c r="SYG2809" s="391"/>
      <c r="SYH2809" s="391"/>
      <c r="SYI2809" s="391"/>
      <c r="SYJ2809" s="391"/>
      <c r="SYK2809" s="391"/>
      <c r="SYL2809" s="391"/>
      <c r="SYM2809" s="391"/>
      <c r="SYN2809" s="391"/>
      <c r="SYO2809" s="391"/>
      <c r="SYP2809" s="391"/>
      <c r="SYQ2809" s="391"/>
      <c r="SYR2809" s="391"/>
      <c r="SYS2809" s="391"/>
      <c r="SYT2809" s="391"/>
      <c r="SYU2809" s="391"/>
      <c r="SYV2809" s="391"/>
      <c r="SYW2809" s="391"/>
      <c r="SYX2809" s="391"/>
      <c r="SYY2809" s="391"/>
      <c r="SYZ2809" s="391"/>
      <c r="SZA2809" s="391"/>
      <c r="SZB2809" s="391"/>
      <c r="SZC2809" s="391"/>
      <c r="SZD2809" s="391"/>
      <c r="SZE2809" s="391"/>
      <c r="SZF2809" s="391"/>
      <c r="SZG2809" s="391"/>
      <c r="SZH2809" s="391"/>
      <c r="SZI2809" s="391"/>
      <c r="SZJ2809" s="391"/>
      <c r="SZK2809" s="391"/>
      <c r="SZL2809" s="391"/>
      <c r="SZM2809" s="391"/>
      <c r="SZN2809" s="391"/>
      <c r="SZO2809" s="391"/>
      <c r="SZP2809" s="391"/>
      <c r="SZQ2809" s="391"/>
      <c r="SZR2809" s="391"/>
      <c r="SZS2809" s="391"/>
      <c r="SZT2809" s="391"/>
      <c r="SZU2809" s="391"/>
      <c r="SZV2809" s="391"/>
      <c r="SZW2809" s="391"/>
      <c r="SZX2809" s="391"/>
      <c r="SZY2809" s="391"/>
      <c r="SZZ2809" s="391"/>
      <c r="TAA2809" s="391"/>
      <c r="TAB2809" s="391"/>
      <c r="TAC2809" s="391"/>
      <c r="TAD2809" s="391"/>
      <c r="TAE2809" s="391"/>
      <c r="TAF2809" s="391"/>
      <c r="TAG2809" s="391"/>
      <c r="TAH2809" s="391"/>
      <c r="TAI2809" s="391"/>
      <c r="TAJ2809" s="391"/>
      <c r="TAK2809" s="391"/>
      <c r="TAL2809" s="391"/>
      <c r="TAM2809" s="391"/>
      <c r="TAN2809" s="391"/>
      <c r="TAO2809" s="391"/>
      <c r="TAP2809" s="391"/>
      <c r="TAQ2809" s="391"/>
      <c r="TAR2809" s="391"/>
      <c r="TAS2809" s="391"/>
      <c r="TAT2809" s="391"/>
      <c r="TAU2809" s="391"/>
      <c r="TAV2809" s="391"/>
      <c r="TAW2809" s="391"/>
      <c r="TAX2809" s="391"/>
      <c r="TAY2809" s="391"/>
      <c r="TAZ2809" s="391"/>
      <c r="TBA2809" s="391"/>
      <c r="TBB2809" s="391"/>
      <c r="TBC2809" s="391"/>
      <c r="TBD2809" s="391"/>
      <c r="TBE2809" s="391"/>
      <c r="TBF2809" s="391"/>
      <c r="TBG2809" s="391"/>
      <c r="TBH2809" s="391"/>
      <c r="TBI2809" s="391"/>
      <c r="TBJ2809" s="391"/>
      <c r="TBK2809" s="391"/>
      <c r="TBL2809" s="391"/>
      <c r="TBM2809" s="391"/>
      <c r="TBN2809" s="391"/>
      <c r="TBO2809" s="391"/>
      <c r="TBP2809" s="391"/>
      <c r="TBQ2809" s="391"/>
      <c r="TBR2809" s="391"/>
      <c r="TBS2809" s="391"/>
      <c r="TBT2809" s="391"/>
      <c r="TBU2809" s="391"/>
      <c r="TBV2809" s="391"/>
      <c r="TBW2809" s="391"/>
      <c r="TBX2809" s="391"/>
      <c r="TBY2809" s="391"/>
      <c r="TBZ2809" s="391"/>
      <c r="TCA2809" s="391"/>
      <c r="TCB2809" s="391"/>
      <c r="TCC2809" s="391"/>
      <c r="TCD2809" s="391"/>
      <c r="TCE2809" s="391"/>
      <c r="TCF2809" s="391"/>
      <c r="TCG2809" s="391"/>
      <c r="TCH2809" s="391"/>
      <c r="TCI2809" s="391"/>
      <c r="TCJ2809" s="391"/>
      <c r="TCK2809" s="391"/>
      <c r="TCL2809" s="391"/>
      <c r="TCM2809" s="391"/>
      <c r="TCN2809" s="391"/>
      <c r="TCO2809" s="391"/>
      <c r="TCP2809" s="391"/>
      <c r="TCQ2809" s="391"/>
      <c r="TCR2809" s="391"/>
      <c r="TCS2809" s="391"/>
      <c r="TCT2809" s="391"/>
      <c r="TCU2809" s="391"/>
      <c r="TCV2809" s="391"/>
      <c r="TCW2809" s="391"/>
      <c r="TCX2809" s="391"/>
      <c r="TCY2809" s="391"/>
      <c r="TCZ2809" s="391"/>
      <c r="TDA2809" s="391"/>
      <c r="TDB2809" s="391"/>
      <c r="TDC2809" s="391"/>
      <c r="TDD2809" s="391"/>
      <c r="TDE2809" s="391"/>
      <c r="TDF2809" s="391"/>
      <c r="TDG2809" s="391"/>
      <c r="TDH2809" s="391"/>
      <c r="TDI2809" s="391"/>
      <c r="TDJ2809" s="391"/>
      <c r="TDK2809" s="391"/>
      <c r="TDL2809" s="391"/>
      <c r="TDM2809" s="391"/>
      <c r="TDN2809" s="391"/>
      <c r="TDO2809" s="391"/>
      <c r="TDP2809" s="391"/>
      <c r="TDQ2809" s="391"/>
      <c r="TDR2809" s="391"/>
      <c r="TDS2809" s="391"/>
      <c r="TDT2809" s="391"/>
      <c r="TDU2809" s="391"/>
      <c r="TDV2809" s="391"/>
      <c r="TDW2809" s="391"/>
      <c r="TDX2809" s="391"/>
      <c r="TDY2809" s="391"/>
      <c r="TDZ2809" s="391"/>
      <c r="TEA2809" s="391"/>
      <c r="TEB2809" s="391"/>
      <c r="TEC2809" s="391"/>
      <c r="TED2809" s="391"/>
      <c r="TEE2809" s="391"/>
      <c r="TEF2809" s="391"/>
      <c r="TEG2809" s="391"/>
      <c r="TEH2809" s="391"/>
      <c r="TEI2809" s="391"/>
      <c r="TEJ2809" s="391"/>
      <c r="TEK2809" s="391"/>
      <c r="TEL2809" s="391"/>
      <c r="TEM2809" s="391"/>
      <c r="TEN2809" s="391"/>
      <c r="TEO2809" s="391"/>
      <c r="TEP2809" s="391"/>
      <c r="TEQ2809" s="391"/>
      <c r="TER2809" s="391"/>
      <c r="TES2809" s="391"/>
      <c r="TET2809" s="391"/>
      <c r="TEU2809" s="391"/>
      <c r="TEV2809" s="391"/>
      <c r="TEW2809" s="391"/>
      <c r="TEX2809" s="391"/>
      <c r="TEY2809" s="391"/>
      <c r="TEZ2809" s="391"/>
      <c r="TFA2809" s="391"/>
      <c r="TFB2809" s="391"/>
      <c r="TFC2809" s="391"/>
      <c r="TFD2809" s="391"/>
      <c r="TFE2809" s="391"/>
      <c r="TFF2809" s="391"/>
      <c r="TFG2809" s="391"/>
      <c r="TFH2809" s="391"/>
      <c r="TFI2809" s="391"/>
      <c r="TFJ2809" s="391"/>
      <c r="TFK2809" s="391"/>
      <c r="TFL2809" s="391"/>
      <c r="TFM2809" s="391"/>
      <c r="TFN2809" s="391"/>
      <c r="TFO2809" s="391"/>
      <c r="TFP2809" s="391"/>
      <c r="TFQ2809" s="391"/>
      <c r="TFR2809" s="391"/>
      <c r="TFS2809" s="391"/>
      <c r="TFT2809" s="391"/>
      <c r="TFU2809" s="391"/>
      <c r="TFV2809" s="391"/>
      <c r="TFW2809" s="391"/>
      <c r="TFX2809" s="391"/>
      <c r="TFY2809" s="391"/>
      <c r="TFZ2809" s="391"/>
      <c r="TGA2809" s="391"/>
      <c r="TGB2809" s="391"/>
      <c r="TGC2809" s="391"/>
      <c r="TGD2809" s="391"/>
      <c r="TGE2809" s="391"/>
      <c r="TGF2809" s="391"/>
      <c r="TGG2809" s="391"/>
      <c r="TGH2809" s="391"/>
      <c r="TGI2809" s="391"/>
      <c r="TGJ2809" s="391"/>
      <c r="TGK2809" s="391"/>
      <c r="TGL2809" s="391"/>
      <c r="TGM2809" s="391"/>
      <c r="TGN2809" s="391"/>
      <c r="TGO2809" s="391"/>
      <c r="TGP2809" s="391"/>
      <c r="TGQ2809" s="391"/>
      <c r="TGR2809" s="391"/>
      <c r="TGS2809" s="391"/>
      <c r="TGT2809" s="391"/>
      <c r="TGU2809" s="391"/>
      <c r="TGV2809" s="391"/>
      <c r="TGW2809" s="391"/>
      <c r="TGX2809" s="391"/>
      <c r="TGY2809" s="391"/>
      <c r="TGZ2809" s="391"/>
      <c r="THA2809" s="391"/>
      <c r="THB2809" s="391"/>
      <c r="THC2809" s="391"/>
      <c r="THD2809" s="391"/>
      <c r="THE2809" s="391"/>
      <c r="THF2809" s="391"/>
      <c r="THG2809" s="391"/>
      <c r="THH2809" s="391"/>
      <c r="THI2809" s="391"/>
      <c r="THJ2809" s="391"/>
      <c r="THK2809" s="391"/>
      <c r="THL2809" s="391"/>
      <c r="THM2809" s="391"/>
      <c r="THN2809" s="391"/>
      <c r="THO2809" s="391"/>
      <c r="THP2809" s="391"/>
      <c r="THQ2809" s="391"/>
      <c r="THR2809" s="391"/>
      <c r="THS2809" s="391"/>
      <c r="THT2809" s="391"/>
      <c r="THU2809" s="391"/>
      <c r="THV2809" s="391"/>
      <c r="THW2809" s="391"/>
      <c r="THX2809" s="391"/>
      <c r="THY2809" s="391"/>
      <c r="THZ2809" s="391"/>
      <c r="TIA2809" s="391"/>
      <c r="TIB2809" s="391"/>
      <c r="TIC2809" s="391"/>
      <c r="TID2809" s="391"/>
      <c r="TIE2809" s="391"/>
      <c r="TIF2809" s="391"/>
      <c r="TIG2809" s="391"/>
      <c r="TIH2809" s="391"/>
      <c r="TII2809" s="391"/>
      <c r="TIJ2809" s="391"/>
      <c r="TIK2809" s="391"/>
      <c r="TIL2809" s="391"/>
      <c r="TIM2809" s="391"/>
      <c r="TIN2809" s="391"/>
      <c r="TIO2809" s="391"/>
      <c r="TIP2809" s="391"/>
      <c r="TIQ2809" s="391"/>
      <c r="TIR2809" s="391"/>
      <c r="TIS2809" s="391"/>
      <c r="TIT2809" s="391"/>
      <c r="TIU2809" s="391"/>
      <c r="TIV2809" s="391"/>
      <c r="TIW2809" s="391"/>
      <c r="TIX2809" s="391"/>
      <c r="TIY2809" s="391"/>
      <c r="TIZ2809" s="391"/>
      <c r="TJA2809" s="391"/>
      <c r="TJB2809" s="391"/>
      <c r="TJC2809" s="391"/>
      <c r="TJD2809" s="391"/>
      <c r="TJE2809" s="391"/>
      <c r="TJF2809" s="391"/>
      <c r="TJG2809" s="391"/>
      <c r="TJH2809" s="391"/>
      <c r="TJI2809" s="391"/>
      <c r="TJJ2809" s="391"/>
      <c r="TJK2809" s="391"/>
      <c r="TJL2809" s="391"/>
      <c r="TJM2809" s="391"/>
      <c r="TJN2809" s="391"/>
      <c r="TJO2809" s="391"/>
      <c r="TJP2809" s="391"/>
      <c r="TJQ2809" s="391"/>
      <c r="TJR2809" s="391"/>
      <c r="TJS2809" s="391"/>
      <c r="TJT2809" s="391"/>
      <c r="TJU2809" s="391"/>
      <c r="TJV2809" s="391"/>
      <c r="TJW2809" s="391"/>
      <c r="TJX2809" s="391"/>
      <c r="TJY2809" s="391"/>
      <c r="TJZ2809" s="391"/>
      <c r="TKA2809" s="391"/>
      <c r="TKB2809" s="391"/>
      <c r="TKC2809" s="391"/>
      <c r="TKD2809" s="391"/>
      <c r="TKE2809" s="391"/>
      <c r="TKF2809" s="391"/>
      <c r="TKG2809" s="391"/>
      <c r="TKH2809" s="391"/>
      <c r="TKI2809" s="391"/>
      <c r="TKJ2809" s="391"/>
      <c r="TKK2809" s="391"/>
      <c r="TKL2809" s="391"/>
      <c r="TKM2809" s="391"/>
      <c r="TKN2809" s="391"/>
      <c r="TKO2809" s="391"/>
      <c r="TKP2809" s="391"/>
      <c r="TKQ2809" s="391"/>
      <c r="TKR2809" s="391"/>
      <c r="TKS2809" s="391"/>
      <c r="TKT2809" s="391"/>
      <c r="TKU2809" s="391"/>
      <c r="TKV2809" s="391"/>
      <c r="TKW2809" s="391"/>
      <c r="TKX2809" s="391"/>
      <c r="TKY2809" s="391"/>
      <c r="TKZ2809" s="391"/>
      <c r="TLA2809" s="391"/>
      <c r="TLB2809" s="391"/>
      <c r="TLC2809" s="391"/>
      <c r="TLD2809" s="391"/>
      <c r="TLE2809" s="391"/>
      <c r="TLF2809" s="391"/>
      <c r="TLG2809" s="391"/>
      <c r="TLH2809" s="391"/>
      <c r="TLI2809" s="391"/>
      <c r="TLJ2809" s="391"/>
      <c r="TLK2809" s="391"/>
      <c r="TLL2809" s="391"/>
      <c r="TLM2809" s="391"/>
      <c r="TLN2809" s="391"/>
      <c r="TLO2809" s="391"/>
      <c r="TLP2809" s="391"/>
      <c r="TLQ2809" s="391"/>
      <c r="TLR2809" s="391"/>
      <c r="TLS2809" s="391"/>
      <c r="TLT2809" s="391"/>
      <c r="TLU2809" s="391"/>
      <c r="TLV2809" s="391"/>
      <c r="TLW2809" s="391"/>
      <c r="TLX2809" s="391"/>
      <c r="TLY2809" s="391"/>
      <c r="TLZ2809" s="391"/>
      <c r="TMA2809" s="391"/>
      <c r="TMB2809" s="391"/>
      <c r="TMC2809" s="391"/>
      <c r="TMD2809" s="391"/>
      <c r="TME2809" s="391"/>
      <c r="TMF2809" s="391"/>
      <c r="TMG2809" s="391"/>
      <c r="TMH2809" s="391"/>
      <c r="TMI2809" s="391"/>
      <c r="TMJ2809" s="391"/>
      <c r="TMK2809" s="391"/>
      <c r="TML2809" s="391"/>
      <c r="TMM2809" s="391"/>
      <c r="TMN2809" s="391"/>
      <c r="TMO2809" s="391"/>
      <c r="TMP2809" s="391"/>
      <c r="TMQ2809" s="391"/>
      <c r="TMR2809" s="391"/>
      <c r="TMS2809" s="391"/>
      <c r="TMT2809" s="391"/>
      <c r="TMU2809" s="391"/>
      <c r="TMV2809" s="391"/>
      <c r="TMW2809" s="391"/>
      <c r="TMX2809" s="391"/>
      <c r="TMY2809" s="391"/>
      <c r="TMZ2809" s="391"/>
      <c r="TNA2809" s="391"/>
      <c r="TNB2809" s="391"/>
      <c r="TNC2809" s="391"/>
      <c r="TND2809" s="391"/>
      <c r="TNE2809" s="391"/>
      <c r="TNF2809" s="391"/>
      <c r="TNG2809" s="391"/>
      <c r="TNH2809" s="391"/>
      <c r="TNI2809" s="391"/>
      <c r="TNJ2809" s="391"/>
      <c r="TNK2809" s="391"/>
      <c r="TNL2809" s="391"/>
      <c r="TNM2809" s="391"/>
      <c r="TNN2809" s="391"/>
      <c r="TNO2809" s="391"/>
      <c r="TNP2809" s="391"/>
      <c r="TNQ2809" s="391"/>
      <c r="TNR2809" s="391"/>
      <c r="TNS2809" s="391"/>
      <c r="TNT2809" s="391"/>
      <c r="TNU2809" s="391"/>
      <c r="TNV2809" s="391"/>
      <c r="TNW2809" s="391"/>
      <c r="TNX2809" s="391"/>
      <c r="TNY2809" s="391"/>
      <c r="TNZ2809" s="391"/>
      <c r="TOA2809" s="391"/>
      <c r="TOB2809" s="391"/>
      <c r="TOC2809" s="391"/>
      <c r="TOD2809" s="391"/>
      <c r="TOE2809" s="391"/>
      <c r="TOF2809" s="391"/>
      <c r="TOG2809" s="391"/>
      <c r="TOH2809" s="391"/>
      <c r="TOI2809" s="391"/>
      <c r="TOJ2809" s="391"/>
      <c r="TOK2809" s="391"/>
      <c r="TOL2809" s="391"/>
      <c r="TOM2809" s="391"/>
      <c r="TON2809" s="391"/>
      <c r="TOO2809" s="391"/>
      <c r="TOP2809" s="391"/>
      <c r="TOQ2809" s="391"/>
      <c r="TOR2809" s="391"/>
      <c r="TOS2809" s="391"/>
      <c r="TOT2809" s="391"/>
      <c r="TOU2809" s="391"/>
      <c r="TOV2809" s="391"/>
      <c r="TOW2809" s="391"/>
      <c r="TOX2809" s="391"/>
      <c r="TOY2809" s="391"/>
      <c r="TOZ2809" s="391"/>
      <c r="TPA2809" s="391"/>
      <c r="TPB2809" s="391"/>
      <c r="TPC2809" s="391"/>
      <c r="TPD2809" s="391"/>
      <c r="TPE2809" s="391"/>
      <c r="TPF2809" s="391"/>
      <c r="TPG2809" s="391"/>
      <c r="TPH2809" s="391"/>
      <c r="TPI2809" s="391"/>
      <c r="TPJ2809" s="391"/>
      <c r="TPK2809" s="391"/>
      <c r="TPL2809" s="391"/>
      <c r="TPM2809" s="391"/>
      <c r="TPN2809" s="391"/>
      <c r="TPO2809" s="391"/>
      <c r="TPP2809" s="391"/>
      <c r="TPQ2809" s="391"/>
      <c r="TPR2809" s="391"/>
      <c r="TPS2809" s="391"/>
      <c r="TPT2809" s="391"/>
      <c r="TPU2809" s="391"/>
      <c r="TPV2809" s="391"/>
      <c r="TPW2809" s="391"/>
      <c r="TPX2809" s="391"/>
      <c r="TPY2809" s="391"/>
      <c r="TPZ2809" s="391"/>
      <c r="TQA2809" s="391"/>
      <c r="TQB2809" s="391"/>
      <c r="TQC2809" s="391"/>
      <c r="TQD2809" s="391"/>
      <c r="TQE2809" s="391"/>
      <c r="TQF2809" s="391"/>
      <c r="TQG2809" s="391"/>
      <c r="TQH2809" s="391"/>
      <c r="TQI2809" s="391"/>
      <c r="TQJ2809" s="391"/>
      <c r="TQK2809" s="391"/>
      <c r="TQL2809" s="391"/>
      <c r="TQM2809" s="391"/>
      <c r="TQN2809" s="391"/>
      <c r="TQO2809" s="391"/>
      <c r="TQP2809" s="391"/>
      <c r="TQQ2809" s="391"/>
      <c r="TQR2809" s="391"/>
      <c r="TQS2809" s="391"/>
      <c r="TQT2809" s="391"/>
      <c r="TQU2809" s="391"/>
      <c r="TQV2809" s="391"/>
      <c r="TQW2809" s="391"/>
      <c r="TQX2809" s="391"/>
      <c r="TQY2809" s="391"/>
      <c r="TQZ2809" s="391"/>
      <c r="TRA2809" s="391"/>
      <c r="TRB2809" s="391"/>
      <c r="TRC2809" s="391"/>
      <c r="TRD2809" s="391"/>
      <c r="TRE2809" s="391"/>
      <c r="TRF2809" s="391"/>
      <c r="TRG2809" s="391"/>
      <c r="TRH2809" s="391"/>
      <c r="TRI2809" s="391"/>
      <c r="TRJ2809" s="391"/>
      <c r="TRK2809" s="391"/>
      <c r="TRL2809" s="391"/>
      <c r="TRM2809" s="391"/>
      <c r="TRN2809" s="391"/>
      <c r="TRO2809" s="391"/>
      <c r="TRP2809" s="391"/>
      <c r="TRQ2809" s="391"/>
      <c r="TRR2809" s="391"/>
      <c r="TRS2809" s="391"/>
      <c r="TRT2809" s="391"/>
      <c r="TRU2809" s="391"/>
      <c r="TRV2809" s="391"/>
      <c r="TRW2809" s="391"/>
      <c r="TRX2809" s="391"/>
      <c r="TRY2809" s="391"/>
      <c r="TRZ2809" s="391"/>
      <c r="TSA2809" s="391"/>
      <c r="TSB2809" s="391"/>
      <c r="TSC2809" s="391"/>
      <c r="TSD2809" s="391"/>
      <c r="TSE2809" s="391"/>
      <c r="TSF2809" s="391"/>
      <c r="TSG2809" s="391"/>
      <c r="TSH2809" s="391"/>
      <c r="TSI2809" s="391"/>
      <c r="TSJ2809" s="391"/>
      <c r="TSK2809" s="391"/>
      <c r="TSL2809" s="391"/>
      <c r="TSM2809" s="391"/>
      <c r="TSN2809" s="391"/>
      <c r="TSO2809" s="391"/>
      <c r="TSP2809" s="391"/>
      <c r="TSQ2809" s="391"/>
      <c r="TSR2809" s="391"/>
      <c r="TSS2809" s="391"/>
      <c r="TST2809" s="391"/>
      <c r="TSU2809" s="391"/>
      <c r="TSV2809" s="391"/>
      <c r="TSW2809" s="391"/>
      <c r="TSX2809" s="391"/>
      <c r="TSY2809" s="391"/>
      <c r="TSZ2809" s="391"/>
      <c r="TTA2809" s="391"/>
      <c r="TTB2809" s="391"/>
      <c r="TTC2809" s="391"/>
      <c r="TTD2809" s="391"/>
      <c r="TTE2809" s="391"/>
      <c r="TTF2809" s="391"/>
      <c r="TTG2809" s="391"/>
      <c r="TTH2809" s="391"/>
      <c r="TTI2809" s="391"/>
      <c r="TTJ2809" s="391"/>
      <c r="TTK2809" s="391"/>
      <c r="TTL2809" s="391"/>
      <c r="TTM2809" s="391"/>
      <c r="TTN2809" s="391"/>
      <c r="TTO2809" s="391"/>
      <c r="TTP2809" s="391"/>
      <c r="TTQ2809" s="391"/>
      <c r="TTR2809" s="391"/>
      <c r="TTS2809" s="391"/>
      <c r="TTT2809" s="391"/>
      <c r="TTU2809" s="391"/>
      <c r="TTV2809" s="391"/>
      <c r="TTW2809" s="391"/>
      <c r="TTX2809" s="391"/>
      <c r="TTY2809" s="391"/>
      <c r="TTZ2809" s="391"/>
      <c r="TUA2809" s="391"/>
      <c r="TUB2809" s="391"/>
      <c r="TUC2809" s="391"/>
      <c r="TUD2809" s="391"/>
      <c r="TUE2809" s="391"/>
      <c r="TUF2809" s="391"/>
      <c r="TUG2809" s="391"/>
      <c r="TUH2809" s="391"/>
      <c r="TUI2809" s="391"/>
      <c r="TUJ2809" s="391"/>
      <c r="TUK2809" s="391"/>
      <c r="TUL2809" s="391"/>
      <c r="TUM2809" s="391"/>
      <c r="TUN2809" s="391"/>
      <c r="TUO2809" s="391"/>
      <c r="TUP2809" s="391"/>
      <c r="TUQ2809" s="391"/>
      <c r="TUR2809" s="391"/>
      <c r="TUS2809" s="391"/>
      <c r="TUT2809" s="391"/>
      <c r="TUU2809" s="391"/>
      <c r="TUV2809" s="391"/>
      <c r="TUW2809" s="391"/>
      <c r="TUX2809" s="391"/>
      <c r="TUY2809" s="391"/>
      <c r="TUZ2809" s="391"/>
      <c r="TVA2809" s="391"/>
      <c r="TVB2809" s="391"/>
      <c r="TVC2809" s="391"/>
      <c r="TVD2809" s="391"/>
      <c r="TVE2809" s="391"/>
      <c r="TVF2809" s="391"/>
      <c r="TVG2809" s="391"/>
      <c r="TVH2809" s="391"/>
      <c r="TVI2809" s="391"/>
      <c r="TVJ2809" s="391"/>
      <c r="TVK2809" s="391"/>
      <c r="TVL2809" s="391"/>
      <c r="TVM2809" s="391"/>
      <c r="TVN2809" s="391"/>
      <c r="TVO2809" s="391"/>
      <c r="TVP2809" s="391"/>
      <c r="TVQ2809" s="391"/>
      <c r="TVR2809" s="391"/>
      <c r="TVS2809" s="391"/>
      <c r="TVT2809" s="391"/>
      <c r="TVU2809" s="391"/>
      <c r="TVV2809" s="391"/>
      <c r="TVW2809" s="391"/>
      <c r="TVX2809" s="391"/>
      <c r="TVY2809" s="391"/>
      <c r="TVZ2809" s="391"/>
      <c r="TWA2809" s="391"/>
      <c r="TWB2809" s="391"/>
      <c r="TWC2809" s="391"/>
      <c r="TWD2809" s="391"/>
      <c r="TWE2809" s="391"/>
      <c r="TWF2809" s="391"/>
      <c r="TWG2809" s="391"/>
      <c r="TWH2809" s="391"/>
      <c r="TWI2809" s="391"/>
      <c r="TWJ2809" s="391"/>
      <c r="TWK2809" s="391"/>
      <c r="TWL2809" s="391"/>
      <c r="TWM2809" s="391"/>
      <c r="TWN2809" s="391"/>
      <c r="TWO2809" s="391"/>
      <c r="TWP2809" s="391"/>
      <c r="TWQ2809" s="391"/>
      <c r="TWR2809" s="391"/>
      <c r="TWS2809" s="391"/>
      <c r="TWT2809" s="391"/>
      <c r="TWU2809" s="391"/>
      <c r="TWV2809" s="391"/>
      <c r="TWW2809" s="391"/>
      <c r="TWX2809" s="391"/>
      <c r="TWY2809" s="391"/>
      <c r="TWZ2809" s="391"/>
      <c r="TXA2809" s="391"/>
      <c r="TXB2809" s="391"/>
      <c r="TXC2809" s="391"/>
      <c r="TXD2809" s="391"/>
      <c r="TXE2809" s="391"/>
      <c r="TXF2809" s="391"/>
      <c r="TXG2809" s="391"/>
      <c r="TXH2809" s="391"/>
      <c r="TXI2809" s="391"/>
      <c r="TXJ2809" s="391"/>
      <c r="TXK2809" s="391"/>
      <c r="TXL2809" s="391"/>
      <c r="TXM2809" s="391"/>
      <c r="TXN2809" s="391"/>
      <c r="TXO2809" s="391"/>
      <c r="TXP2809" s="391"/>
      <c r="TXQ2809" s="391"/>
      <c r="TXR2809" s="391"/>
      <c r="TXS2809" s="391"/>
      <c r="TXT2809" s="391"/>
      <c r="TXU2809" s="391"/>
      <c r="TXV2809" s="391"/>
      <c r="TXW2809" s="391"/>
      <c r="TXX2809" s="391"/>
      <c r="TXY2809" s="391"/>
      <c r="TXZ2809" s="391"/>
      <c r="TYA2809" s="391"/>
      <c r="TYB2809" s="391"/>
      <c r="TYC2809" s="391"/>
      <c r="TYD2809" s="391"/>
      <c r="TYE2809" s="391"/>
      <c r="TYF2809" s="391"/>
      <c r="TYG2809" s="391"/>
      <c r="TYH2809" s="391"/>
      <c r="TYI2809" s="391"/>
      <c r="TYJ2809" s="391"/>
      <c r="TYK2809" s="391"/>
      <c r="TYL2809" s="391"/>
      <c r="TYM2809" s="391"/>
      <c r="TYN2809" s="391"/>
      <c r="TYO2809" s="391"/>
      <c r="TYP2809" s="391"/>
      <c r="TYQ2809" s="391"/>
      <c r="TYR2809" s="391"/>
      <c r="TYS2809" s="391"/>
      <c r="TYT2809" s="391"/>
      <c r="TYU2809" s="391"/>
      <c r="TYV2809" s="391"/>
      <c r="TYW2809" s="391"/>
      <c r="TYX2809" s="391"/>
      <c r="TYY2809" s="391"/>
      <c r="TYZ2809" s="391"/>
      <c r="TZA2809" s="391"/>
      <c r="TZB2809" s="391"/>
      <c r="TZC2809" s="391"/>
      <c r="TZD2809" s="391"/>
      <c r="TZE2809" s="391"/>
      <c r="TZF2809" s="391"/>
      <c r="TZG2809" s="391"/>
      <c r="TZH2809" s="391"/>
      <c r="TZI2809" s="391"/>
      <c r="TZJ2809" s="391"/>
      <c r="TZK2809" s="391"/>
      <c r="TZL2809" s="391"/>
      <c r="TZM2809" s="391"/>
      <c r="TZN2809" s="391"/>
      <c r="TZO2809" s="391"/>
      <c r="TZP2809" s="391"/>
      <c r="TZQ2809" s="391"/>
      <c r="TZR2809" s="391"/>
      <c r="TZS2809" s="391"/>
      <c r="TZT2809" s="391"/>
      <c r="TZU2809" s="391"/>
      <c r="TZV2809" s="391"/>
      <c r="TZW2809" s="391"/>
      <c r="TZX2809" s="391"/>
      <c r="TZY2809" s="391"/>
      <c r="TZZ2809" s="391"/>
      <c r="UAA2809" s="391"/>
      <c r="UAB2809" s="391"/>
      <c r="UAC2809" s="391"/>
      <c r="UAD2809" s="391"/>
      <c r="UAE2809" s="391"/>
      <c r="UAF2809" s="391"/>
      <c r="UAG2809" s="391"/>
      <c r="UAH2809" s="391"/>
      <c r="UAI2809" s="391"/>
      <c r="UAJ2809" s="391"/>
      <c r="UAK2809" s="391"/>
      <c r="UAL2809" s="391"/>
      <c r="UAM2809" s="391"/>
      <c r="UAN2809" s="391"/>
      <c r="UAO2809" s="391"/>
      <c r="UAP2809" s="391"/>
      <c r="UAQ2809" s="391"/>
      <c r="UAR2809" s="391"/>
      <c r="UAS2809" s="391"/>
      <c r="UAT2809" s="391"/>
      <c r="UAU2809" s="391"/>
      <c r="UAV2809" s="391"/>
      <c r="UAW2809" s="391"/>
      <c r="UAX2809" s="391"/>
      <c r="UAY2809" s="391"/>
      <c r="UAZ2809" s="391"/>
      <c r="UBA2809" s="391"/>
      <c r="UBB2809" s="391"/>
      <c r="UBC2809" s="391"/>
      <c r="UBD2809" s="391"/>
      <c r="UBE2809" s="391"/>
      <c r="UBF2809" s="391"/>
      <c r="UBG2809" s="391"/>
      <c r="UBH2809" s="391"/>
      <c r="UBI2809" s="391"/>
      <c r="UBJ2809" s="391"/>
      <c r="UBK2809" s="391"/>
      <c r="UBL2809" s="391"/>
      <c r="UBM2809" s="391"/>
      <c r="UBN2809" s="391"/>
      <c r="UBO2809" s="391"/>
      <c r="UBP2809" s="391"/>
      <c r="UBQ2809" s="391"/>
      <c r="UBR2809" s="391"/>
      <c r="UBS2809" s="391"/>
      <c r="UBT2809" s="391"/>
      <c r="UBU2809" s="391"/>
      <c r="UBV2809" s="391"/>
      <c r="UBW2809" s="391"/>
      <c r="UBX2809" s="391"/>
      <c r="UBY2809" s="391"/>
      <c r="UBZ2809" s="391"/>
      <c r="UCA2809" s="391"/>
      <c r="UCB2809" s="391"/>
      <c r="UCC2809" s="391"/>
      <c r="UCD2809" s="391"/>
      <c r="UCE2809" s="391"/>
      <c r="UCF2809" s="391"/>
      <c r="UCG2809" s="391"/>
      <c r="UCH2809" s="391"/>
      <c r="UCI2809" s="391"/>
      <c r="UCJ2809" s="391"/>
      <c r="UCK2809" s="391"/>
      <c r="UCL2809" s="391"/>
      <c r="UCM2809" s="391"/>
      <c r="UCN2809" s="391"/>
      <c r="UCO2809" s="391"/>
      <c r="UCP2809" s="391"/>
      <c r="UCQ2809" s="391"/>
      <c r="UCR2809" s="391"/>
      <c r="UCS2809" s="391"/>
      <c r="UCT2809" s="391"/>
      <c r="UCU2809" s="391"/>
      <c r="UCV2809" s="391"/>
      <c r="UCW2809" s="391"/>
      <c r="UCX2809" s="391"/>
      <c r="UCY2809" s="391"/>
      <c r="UCZ2809" s="391"/>
      <c r="UDA2809" s="391"/>
      <c r="UDB2809" s="391"/>
      <c r="UDC2809" s="391"/>
      <c r="UDD2809" s="391"/>
      <c r="UDE2809" s="391"/>
      <c r="UDF2809" s="391"/>
      <c r="UDG2809" s="391"/>
      <c r="UDH2809" s="391"/>
      <c r="UDI2809" s="391"/>
      <c r="UDJ2809" s="391"/>
      <c r="UDK2809" s="391"/>
      <c r="UDL2809" s="391"/>
      <c r="UDM2809" s="391"/>
      <c r="UDN2809" s="391"/>
      <c r="UDO2809" s="391"/>
      <c r="UDP2809" s="391"/>
      <c r="UDQ2809" s="391"/>
      <c r="UDR2809" s="391"/>
      <c r="UDS2809" s="391"/>
      <c r="UDT2809" s="391"/>
      <c r="UDU2809" s="391"/>
      <c r="UDV2809" s="391"/>
      <c r="UDW2809" s="391"/>
      <c r="UDX2809" s="391"/>
      <c r="UDY2809" s="391"/>
      <c r="UDZ2809" s="391"/>
      <c r="UEA2809" s="391"/>
      <c r="UEB2809" s="391"/>
      <c r="UEC2809" s="391"/>
      <c r="UED2809" s="391"/>
      <c r="UEE2809" s="391"/>
      <c r="UEF2809" s="391"/>
      <c r="UEG2809" s="391"/>
      <c r="UEH2809" s="391"/>
      <c r="UEI2809" s="391"/>
      <c r="UEJ2809" s="391"/>
      <c r="UEK2809" s="391"/>
      <c r="UEL2809" s="391"/>
      <c r="UEM2809" s="391"/>
      <c r="UEN2809" s="391"/>
      <c r="UEO2809" s="391"/>
      <c r="UEP2809" s="391"/>
      <c r="UEQ2809" s="391"/>
      <c r="UER2809" s="391"/>
      <c r="UES2809" s="391"/>
      <c r="UET2809" s="391"/>
      <c r="UEU2809" s="391"/>
      <c r="UEV2809" s="391"/>
      <c r="UEW2809" s="391"/>
      <c r="UEX2809" s="391"/>
      <c r="UEY2809" s="391"/>
      <c r="UEZ2809" s="391"/>
      <c r="UFA2809" s="391"/>
      <c r="UFB2809" s="391"/>
      <c r="UFC2809" s="391"/>
      <c r="UFD2809" s="391"/>
      <c r="UFE2809" s="391"/>
      <c r="UFF2809" s="391"/>
      <c r="UFG2809" s="391"/>
      <c r="UFH2809" s="391"/>
      <c r="UFI2809" s="391"/>
      <c r="UFJ2809" s="391"/>
      <c r="UFK2809" s="391"/>
      <c r="UFL2809" s="391"/>
      <c r="UFM2809" s="391"/>
      <c r="UFN2809" s="391"/>
      <c r="UFO2809" s="391"/>
      <c r="UFP2809" s="391"/>
      <c r="UFQ2809" s="391"/>
      <c r="UFR2809" s="391"/>
      <c r="UFS2809" s="391"/>
      <c r="UFT2809" s="391"/>
      <c r="UFU2809" s="391"/>
      <c r="UFV2809" s="391"/>
      <c r="UFW2809" s="391"/>
      <c r="UFX2809" s="391"/>
      <c r="UFY2809" s="391"/>
      <c r="UFZ2809" s="391"/>
      <c r="UGA2809" s="391"/>
      <c r="UGB2809" s="391"/>
      <c r="UGC2809" s="391"/>
      <c r="UGD2809" s="391"/>
      <c r="UGE2809" s="391"/>
      <c r="UGF2809" s="391"/>
      <c r="UGG2809" s="391"/>
      <c r="UGH2809" s="391"/>
      <c r="UGI2809" s="391"/>
      <c r="UGJ2809" s="391"/>
      <c r="UGK2809" s="391"/>
      <c r="UGL2809" s="391"/>
      <c r="UGM2809" s="391"/>
      <c r="UGN2809" s="391"/>
      <c r="UGO2809" s="391"/>
      <c r="UGP2809" s="391"/>
      <c r="UGQ2809" s="391"/>
      <c r="UGR2809" s="391"/>
      <c r="UGS2809" s="391"/>
      <c r="UGT2809" s="391"/>
      <c r="UGU2809" s="391"/>
      <c r="UGV2809" s="391"/>
      <c r="UGW2809" s="391"/>
      <c r="UGX2809" s="391"/>
      <c r="UGY2809" s="391"/>
      <c r="UGZ2809" s="391"/>
      <c r="UHA2809" s="391"/>
      <c r="UHB2809" s="391"/>
      <c r="UHC2809" s="391"/>
      <c r="UHD2809" s="391"/>
      <c r="UHE2809" s="391"/>
      <c r="UHF2809" s="391"/>
      <c r="UHG2809" s="391"/>
      <c r="UHH2809" s="391"/>
      <c r="UHI2809" s="391"/>
      <c r="UHJ2809" s="391"/>
      <c r="UHK2809" s="391"/>
      <c r="UHL2809" s="391"/>
      <c r="UHM2809" s="391"/>
      <c r="UHN2809" s="391"/>
      <c r="UHO2809" s="391"/>
      <c r="UHP2809" s="391"/>
      <c r="UHQ2809" s="391"/>
      <c r="UHR2809" s="391"/>
      <c r="UHS2809" s="391"/>
      <c r="UHT2809" s="391"/>
      <c r="UHU2809" s="391"/>
      <c r="UHV2809" s="391"/>
      <c r="UHW2809" s="391"/>
      <c r="UHX2809" s="391"/>
      <c r="UHY2809" s="391"/>
      <c r="UHZ2809" s="391"/>
      <c r="UIA2809" s="391"/>
      <c r="UIB2809" s="391"/>
      <c r="UIC2809" s="391"/>
      <c r="UID2809" s="391"/>
      <c r="UIE2809" s="391"/>
      <c r="UIF2809" s="391"/>
      <c r="UIG2809" s="391"/>
      <c r="UIH2809" s="391"/>
      <c r="UII2809" s="391"/>
      <c r="UIJ2809" s="391"/>
      <c r="UIK2809" s="391"/>
      <c r="UIL2809" s="391"/>
      <c r="UIM2809" s="391"/>
      <c r="UIN2809" s="391"/>
      <c r="UIO2809" s="391"/>
      <c r="UIP2809" s="391"/>
      <c r="UIQ2809" s="391"/>
      <c r="UIR2809" s="391"/>
      <c r="UIS2809" s="391"/>
      <c r="UIT2809" s="391"/>
      <c r="UIU2809" s="391"/>
      <c r="UIV2809" s="391"/>
      <c r="UIW2809" s="391"/>
      <c r="UIX2809" s="391"/>
      <c r="UIY2809" s="391"/>
      <c r="UIZ2809" s="391"/>
      <c r="UJA2809" s="391"/>
      <c r="UJB2809" s="391"/>
      <c r="UJC2809" s="391"/>
      <c r="UJD2809" s="391"/>
      <c r="UJE2809" s="391"/>
      <c r="UJF2809" s="391"/>
      <c r="UJG2809" s="391"/>
      <c r="UJH2809" s="391"/>
      <c r="UJI2809" s="391"/>
      <c r="UJJ2809" s="391"/>
      <c r="UJK2809" s="391"/>
      <c r="UJL2809" s="391"/>
      <c r="UJM2809" s="391"/>
      <c r="UJN2809" s="391"/>
      <c r="UJO2809" s="391"/>
      <c r="UJP2809" s="391"/>
      <c r="UJQ2809" s="391"/>
      <c r="UJR2809" s="391"/>
      <c r="UJS2809" s="391"/>
      <c r="UJT2809" s="391"/>
      <c r="UJU2809" s="391"/>
      <c r="UJV2809" s="391"/>
      <c r="UJW2809" s="391"/>
      <c r="UJX2809" s="391"/>
      <c r="UJY2809" s="391"/>
      <c r="UJZ2809" s="391"/>
      <c r="UKA2809" s="391"/>
      <c r="UKB2809" s="391"/>
      <c r="UKC2809" s="391"/>
      <c r="UKD2809" s="391"/>
      <c r="UKE2809" s="391"/>
      <c r="UKF2809" s="391"/>
      <c r="UKG2809" s="391"/>
      <c r="UKH2809" s="391"/>
      <c r="UKI2809" s="391"/>
      <c r="UKJ2809" s="391"/>
      <c r="UKK2809" s="391"/>
      <c r="UKL2809" s="391"/>
      <c r="UKM2809" s="391"/>
      <c r="UKN2809" s="391"/>
      <c r="UKO2809" s="391"/>
      <c r="UKP2809" s="391"/>
      <c r="UKQ2809" s="391"/>
      <c r="UKR2809" s="391"/>
      <c r="UKS2809" s="391"/>
      <c r="UKT2809" s="391"/>
      <c r="UKU2809" s="391"/>
      <c r="UKV2809" s="391"/>
      <c r="UKW2809" s="391"/>
      <c r="UKX2809" s="391"/>
      <c r="UKY2809" s="391"/>
      <c r="UKZ2809" s="391"/>
      <c r="ULA2809" s="391"/>
      <c r="ULB2809" s="391"/>
      <c r="ULC2809" s="391"/>
      <c r="ULD2809" s="391"/>
      <c r="ULE2809" s="391"/>
      <c r="ULF2809" s="391"/>
      <c r="ULG2809" s="391"/>
      <c r="ULH2809" s="391"/>
      <c r="ULI2809" s="391"/>
      <c r="ULJ2809" s="391"/>
      <c r="ULK2809" s="391"/>
      <c r="ULL2809" s="391"/>
      <c r="ULM2809" s="391"/>
      <c r="ULN2809" s="391"/>
      <c r="ULO2809" s="391"/>
      <c r="ULP2809" s="391"/>
      <c r="ULQ2809" s="391"/>
      <c r="ULR2809" s="391"/>
      <c r="ULS2809" s="391"/>
      <c r="ULT2809" s="391"/>
      <c r="ULU2809" s="391"/>
      <c r="ULV2809" s="391"/>
      <c r="ULW2809" s="391"/>
      <c r="ULX2809" s="391"/>
      <c r="ULY2809" s="391"/>
      <c r="ULZ2809" s="391"/>
      <c r="UMA2809" s="391"/>
      <c r="UMB2809" s="391"/>
      <c r="UMC2809" s="391"/>
      <c r="UMD2809" s="391"/>
      <c r="UME2809" s="391"/>
      <c r="UMF2809" s="391"/>
      <c r="UMG2809" s="391"/>
      <c r="UMH2809" s="391"/>
      <c r="UMI2809" s="391"/>
      <c r="UMJ2809" s="391"/>
      <c r="UMK2809" s="391"/>
      <c r="UML2809" s="391"/>
      <c r="UMM2809" s="391"/>
      <c r="UMN2809" s="391"/>
      <c r="UMO2809" s="391"/>
      <c r="UMP2809" s="391"/>
      <c r="UMQ2809" s="391"/>
      <c r="UMR2809" s="391"/>
      <c r="UMS2809" s="391"/>
      <c r="UMT2809" s="391"/>
      <c r="UMU2809" s="391"/>
      <c r="UMV2809" s="391"/>
      <c r="UMW2809" s="391"/>
      <c r="UMX2809" s="391"/>
      <c r="UMY2809" s="391"/>
      <c r="UMZ2809" s="391"/>
      <c r="UNA2809" s="391"/>
      <c r="UNB2809" s="391"/>
      <c r="UNC2809" s="391"/>
      <c r="UND2809" s="391"/>
      <c r="UNE2809" s="391"/>
      <c r="UNF2809" s="391"/>
      <c r="UNG2809" s="391"/>
      <c r="UNH2809" s="391"/>
      <c r="UNI2809" s="391"/>
      <c r="UNJ2809" s="391"/>
      <c r="UNK2809" s="391"/>
      <c r="UNL2809" s="391"/>
      <c r="UNM2809" s="391"/>
      <c r="UNN2809" s="391"/>
      <c r="UNO2809" s="391"/>
      <c r="UNP2809" s="391"/>
      <c r="UNQ2809" s="391"/>
      <c r="UNR2809" s="391"/>
      <c r="UNS2809" s="391"/>
      <c r="UNT2809" s="391"/>
      <c r="UNU2809" s="391"/>
      <c r="UNV2809" s="391"/>
      <c r="UNW2809" s="391"/>
      <c r="UNX2809" s="391"/>
      <c r="UNY2809" s="391"/>
      <c r="UNZ2809" s="391"/>
      <c r="UOA2809" s="391"/>
      <c r="UOB2809" s="391"/>
      <c r="UOC2809" s="391"/>
      <c r="UOD2809" s="391"/>
      <c r="UOE2809" s="391"/>
      <c r="UOF2809" s="391"/>
      <c r="UOG2809" s="391"/>
      <c r="UOH2809" s="391"/>
      <c r="UOI2809" s="391"/>
      <c r="UOJ2809" s="391"/>
      <c r="UOK2809" s="391"/>
      <c r="UOL2809" s="391"/>
      <c r="UOM2809" s="391"/>
      <c r="UON2809" s="391"/>
      <c r="UOO2809" s="391"/>
      <c r="UOP2809" s="391"/>
      <c r="UOQ2809" s="391"/>
      <c r="UOR2809" s="391"/>
      <c r="UOS2809" s="391"/>
      <c r="UOT2809" s="391"/>
      <c r="UOU2809" s="391"/>
      <c r="UOV2809" s="391"/>
      <c r="UOW2809" s="391"/>
      <c r="UOX2809" s="391"/>
      <c r="UOY2809" s="391"/>
      <c r="UOZ2809" s="391"/>
      <c r="UPA2809" s="391"/>
      <c r="UPB2809" s="391"/>
      <c r="UPC2809" s="391"/>
      <c r="UPD2809" s="391"/>
      <c r="UPE2809" s="391"/>
      <c r="UPF2809" s="391"/>
      <c r="UPG2809" s="391"/>
      <c r="UPH2809" s="391"/>
      <c r="UPI2809" s="391"/>
      <c r="UPJ2809" s="391"/>
      <c r="UPK2809" s="391"/>
      <c r="UPL2809" s="391"/>
      <c r="UPM2809" s="391"/>
      <c r="UPN2809" s="391"/>
      <c r="UPO2809" s="391"/>
      <c r="UPP2809" s="391"/>
      <c r="UPQ2809" s="391"/>
      <c r="UPR2809" s="391"/>
      <c r="UPS2809" s="391"/>
      <c r="UPT2809" s="391"/>
      <c r="UPU2809" s="391"/>
      <c r="UPV2809" s="391"/>
      <c r="UPW2809" s="391"/>
      <c r="UPX2809" s="391"/>
      <c r="UPY2809" s="391"/>
      <c r="UPZ2809" s="391"/>
      <c r="UQA2809" s="391"/>
      <c r="UQB2809" s="391"/>
      <c r="UQC2809" s="391"/>
      <c r="UQD2809" s="391"/>
      <c r="UQE2809" s="391"/>
      <c r="UQF2809" s="391"/>
      <c r="UQG2809" s="391"/>
      <c r="UQH2809" s="391"/>
      <c r="UQI2809" s="391"/>
      <c r="UQJ2809" s="391"/>
      <c r="UQK2809" s="391"/>
      <c r="UQL2809" s="391"/>
      <c r="UQM2809" s="391"/>
      <c r="UQN2809" s="391"/>
      <c r="UQO2809" s="391"/>
      <c r="UQP2809" s="391"/>
      <c r="UQQ2809" s="391"/>
      <c r="UQR2809" s="391"/>
      <c r="UQS2809" s="391"/>
      <c r="UQT2809" s="391"/>
      <c r="UQU2809" s="391"/>
      <c r="UQV2809" s="391"/>
      <c r="UQW2809" s="391"/>
      <c r="UQX2809" s="391"/>
      <c r="UQY2809" s="391"/>
      <c r="UQZ2809" s="391"/>
      <c r="URA2809" s="391"/>
      <c r="URB2809" s="391"/>
      <c r="URC2809" s="391"/>
      <c r="URD2809" s="391"/>
      <c r="URE2809" s="391"/>
      <c r="URF2809" s="391"/>
      <c r="URG2809" s="391"/>
      <c r="URH2809" s="391"/>
      <c r="URI2809" s="391"/>
      <c r="URJ2809" s="391"/>
      <c r="URK2809" s="391"/>
      <c r="URL2809" s="391"/>
      <c r="URM2809" s="391"/>
      <c r="URN2809" s="391"/>
      <c r="URO2809" s="391"/>
      <c r="URP2809" s="391"/>
      <c r="URQ2809" s="391"/>
      <c r="URR2809" s="391"/>
      <c r="URS2809" s="391"/>
      <c r="URT2809" s="391"/>
      <c r="URU2809" s="391"/>
      <c r="URV2809" s="391"/>
      <c r="URW2809" s="391"/>
      <c r="URX2809" s="391"/>
      <c r="URY2809" s="391"/>
      <c r="URZ2809" s="391"/>
      <c r="USA2809" s="391"/>
      <c r="USB2809" s="391"/>
      <c r="USC2809" s="391"/>
      <c r="USD2809" s="391"/>
      <c r="USE2809" s="391"/>
      <c r="USF2809" s="391"/>
      <c r="USG2809" s="391"/>
      <c r="USH2809" s="391"/>
      <c r="USI2809" s="391"/>
      <c r="USJ2809" s="391"/>
      <c r="USK2809" s="391"/>
      <c r="USL2809" s="391"/>
      <c r="USM2809" s="391"/>
      <c r="USN2809" s="391"/>
      <c r="USO2809" s="391"/>
      <c r="USP2809" s="391"/>
      <c r="USQ2809" s="391"/>
      <c r="USR2809" s="391"/>
      <c r="USS2809" s="391"/>
      <c r="UST2809" s="391"/>
      <c r="USU2809" s="391"/>
      <c r="USV2809" s="391"/>
      <c r="USW2809" s="391"/>
      <c r="USX2809" s="391"/>
      <c r="USY2809" s="391"/>
      <c r="USZ2809" s="391"/>
      <c r="UTA2809" s="391"/>
      <c r="UTB2809" s="391"/>
      <c r="UTC2809" s="391"/>
      <c r="UTD2809" s="391"/>
      <c r="UTE2809" s="391"/>
      <c r="UTF2809" s="391"/>
      <c r="UTG2809" s="391"/>
      <c r="UTH2809" s="391"/>
      <c r="UTI2809" s="391"/>
      <c r="UTJ2809" s="391"/>
      <c r="UTK2809" s="391"/>
      <c r="UTL2809" s="391"/>
      <c r="UTM2809" s="391"/>
      <c r="UTN2809" s="391"/>
      <c r="UTO2809" s="391"/>
      <c r="UTP2809" s="391"/>
      <c r="UTQ2809" s="391"/>
      <c r="UTR2809" s="391"/>
      <c r="UTS2809" s="391"/>
      <c r="UTT2809" s="391"/>
      <c r="UTU2809" s="391"/>
      <c r="UTV2809" s="391"/>
      <c r="UTW2809" s="391"/>
      <c r="UTX2809" s="391"/>
      <c r="UTY2809" s="391"/>
      <c r="UTZ2809" s="391"/>
      <c r="UUA2809" s="391"/>
      <c r="UUB2809" s="391"/>
      <c r="UUC2809" s="391"/>
      <c r="UUD2809" s="391"/>
      <c r="UUE2809" s="391"/>
      <c r="UUF2809" s="391"/>
      <c r="UUG2809" s="391"/>
      <c r="UUH2809" s="391"/>
      <c r="UUI2809" s="391"/>
      <c r="UUJ2809" s="391"/>
      <c r="UUK2809" s="391"/>
      <c r="UUL2809" s="391"/>
      <c r="UUM2809" s="391"/>
      <c r="UUN2809" s="391"/>
      <c r="UUO2809" s="391"/>
      <c r="UUP2809" s="391"/>
      <c r="UUQ2809" s="391"/>
      <c r="UUR2809" s="391"/>
      <c r="UUS2809" s="391"/>
      <c r="UUT2809" s="391"/>
      <c r="UUU2809" s="391"/>
      <c r="UUV2809" s="391"/>
      <c r="UUW2809" s="391"/>
      <c r="UUX2809" s="391"/>
      <c r="UUY2809" s="391"/>
      <c r="UUZ2809" s="391"/>
      <c r="UVA2809" s="391"/>
      <c r="UVB2809" s="391"/>
      <c r="UVC2809" s="391"/>
      <c r="UVD2809" s="391"/>
      <c r="UVE2809" s="391"/>
      <c r="UVF2809" s="391"/>
      <c r="UVG2809" s="391"/>
      <c r="UVH2809" s="391"/>
      <c r="UVI2809" s="391"/>
      <c r="UVJ2809" s="391"/>
      <c r="UVK2809" s="391"/>
      <c r="UVL2809" s="391"/>
      <c r="UVM2809" s="391"/>
      <c r="UVN2809" s="391"/>
      <c r="UVO2809" s="391"/>
      <c r="UVP2809" s="391"/>
      <c r="UVQ2809" s="391"/>
      <c r="UVR2809" s="391"/>
      <c r="UVS2809" s="391"/>
      <c r="UVT2809" s="391"/>
      <c r="UVU2809" s="391"/>
      <c r="UVV2809" s="391"/>
      <c r="UVW2809" s="391"/>
      <c r="UVX2809" s="391"/>
      <c r="UVY2809" s="391"/>
      <c r="UVZ2809" s="391"/>
      <c r="UWA2809" s="391"/>
      <c r="UWB2809" s="391"/>
      <c r="UWC2809" s="391"/>
      <c r="UWD2809" s="391"/>
      <c r="UWE2809" s="391"/>
      <c r="UWF2809" s="391"/>
      <c r="UWG2809" s="391"/>
      <c r="UWH2809" s="391"/>
      <c r="UWI2809" s="391"/>
      <c r="UWJ2809" s="391"/>
      <c r="UWK2809" s="391"/>
      <c r="UWL2809" s="391"/>
      <c r="UWM2809" s="391"/>
      <c r="UWN2809" s="391"/>
      <c r="UWO2809" s="391"/>
      <c r="UWP2809" s="391"/>
      <c r="UWQ2809" s="391"/>
      <c r="UWR2809" s="391"/>
      <c r="UWS2809" s="391"/>
      <c r="UWT2809" s="391"/>
      <c r="UWU2809" s="391"/>
      <c r="UWV2809" s="391"/>
      <c r="UWW2809" s="391"/>
      <c r="UWX2809" s="391"/>
      <c r="UWY2809" s="391"/>
      <c r="UWZ2809" s="391"/>
      <c r="UXA2809" s="391"/>
      <c r="UXB2809" s="391"/>
      <c r="UXC2809" s="391"/>
      <c r="UXD2809" s="391"/>
      <c r="UXE2809" s="391"/>
      <c r="UXF2809" s="391"/>
      <c r="UXG2809" s="391"/>
      <c r="UXH2809" s="391"/>
      <c r="UXI2809" s="391"/>
      <c r="UXJ2809" s="391"/>
      <c r="UXK2809" s="391"/>
      <c r="UXL2809" s="391"/>
      <c r="UXM2809" s="391"/>
      <c r="UXN2809" s="391"/>
      <c r="UXO2809" s="391"/>
      <c r="UXP2809" s="391"/>
      <c r="UXQ2809" s="391"/>
      <c r="UXR2809" s="391"/>
      <c r="UXS2809" s="391"/>
      <c r="UXT2809" s="391"/>
      <c r="UXU2809" s="391"/>
      <c r="UXV2809" s="391"/>
      <c r="UXW2809" s="391"/>
      <c r="UXX2809" s="391"/>
      <c r="UXY2809" s="391"/>
      <c r="UXZ2809" s="391"/>
      <c r="UYA2809" s="391"/>
      <c r="UYB2809" s="391"/>
      <c r="UYC2809" s="391"/>
      <c r="UYD2809" s="391"/>
      <c r="UYE2809" s="391"/>
      <c r="UYF2809" s="391"/>
      <c r="UYG2809" s="391"/>
      <c r="UYH2809" s="391"/>
      <c r="UYI2809" s="391"/>
      <c r="UYJ2809" s="391"/>
      <c r="UYK2809" s="391"/>
      <c r="UYL2809" s="391"/>
      <c r="UYM2809" s="391"/>
      <c r="UYN2809" s="391"/>
      <c r="UYO2809" s="391"/>
      <c r="UYP2809" s="391"/>
      <c r="UYQ2809" s="391"/>
      <c r="UYR2809" s="391"/>
      <c r="UYS2809" s="391"/>
      <c r="UYT2809" s="391"/>
      <c r="UYU2809" s="391"/>
      <c r="UYV2809" s="391"/>
      <c r="UYW2809" s="391"/>
      <c r="UYX2809" s="391"/>
      <c r="UYY2809" s="391"/>
      <c r="UYZ2809" s="391"/>
      <c r="UZA2809" s="391"/>
      <c r="UZB2809" s="391"/>
      <c r="UZC2809" s="391"/>
      <c r="UZD2809" s="391"/>
      <c r="UZE2809" s="391"/>
      <c r="UZF2809" s="391"/>
      <c r="UZG2809" s="391"/>
      <c r="UZH2809" s="391"/>
      <c r="UZI2809" s="391"/>
      <c r="UZJ2809" s="391"/>
      <c r="UZK2809" s="391"/>
      <c r="UZL2809" s="391"/>
      <c r="UZM2809" s="391"/>
      <c r="UZN2809" s="391"/>
      <c r="UZO2809" s="391"/>
      <c r="UZP2809" s="391"/>
      <c r="UZQ2809" s="391"/>
      <c r="UZR2809" s="391"/>
      <c r="UZS2809" s="391"/>
      <c r="UZT2809" s="391"/>
      <c r="UZU2809" s="391"/>
      <c r="UZV2809" s="391"/>
      <c r="UZW2809" s="391"/>
      <c r="UZX2809" s="391"/>
      <c r="UZY2809" s="391"/>
      <c r="UZZ2809" s="391"/>
      <c r="VAA2809" s="391"/>
      <c r="VAB2809" s="391"/>
      <c r="VAC2809" s="391"/>
      <c r="VAD2809" s="391"/>
      <c r="VAE2809" s="391"/>
      <c r="VAF2809" s="391"/>
      <c r="VAG2809" s="391"/>
      <c r="VAH2809" s="391"/>
      <c r="VAI2809" s="391"/>
      <c r="VAJ2809" s="391"/>
      <c r="VAK2809" s="391"/>
      <c r="VAL2809" s="391"/>
      <c r="VAM2809" s="391"/>
      <c r="VAN2809" s="391"/>
      <c r="VAO2809" s="391"/>
      <c r="VAP2809" s="391"/>
      <c r="VAQ2809" s="391"/>
      <c r="VAR2809" s="391"/>
      <c r="VAS2809" s="391"/>
      <c r="VAT2809" s="391"/>
      <c r="VAU2809" s="391"/>
      <c r="VAV2809" s="391"/>
      <c r="VAW2809" s="391"/>
      <c r="VAX2809" s="391"/>
      <c r="VAY2809" s="391"/>
      <c r="VAZ2809" s="391"/>
      <c r="VBA2809" s="391"/>
      <c r="VBB2809" s="391"/>
      <c r="VBC2809" s="391"/>
      <c r="VBD2809" s="391"/>
      <c r="VBE2809" s="391"/>
      <c r="VBF2809" s="391"/>
      <c r="VBG2809" s="391"/>
      <c r="VBH2809" s="391"/>
      <c r="VBI2809" s="391"/>
      <c r="VBJ2809" s="391"/>
      <c r="VBK2809" s="391"/>
      <c r="VBL2809" s="391"/>
      <c r="VBM2809" s="391"/>
      <c r="VBN2809" s="391"/>
      <c r="VBO2809" s="391"/>
      <c r="VBP2809" s="391"/>
      <c r="VBQ2809" s="391"/>
      <c r="VBR2809" s="391"/>
      <c r="VBS2809" s="391"/>
      <c r="VBT2809" s="391"/>
      <c r="VBU2809" s="391"/>
      <c r="VBV2809" s="391"/>
      <c r="VBW2809" s="391"/>
      <c r="VBX2809" s="391"/>
      <c r="VBY2809" s="391"/>
      <c r="VBZ2809" s="391"/>
      <c r="VCA2809" s="391"/>
      <c r="VCB2809" s="391"/>
      <c r="VCC2809" s="391"/>
      <c r="VCD2809" s="391"/>
      <c r="VCE2809" s="391"/>
      <c r="VCF2809" s="391"/>
      <c r="VCG2809" s="391"/>
      <c r="VCH2809" s="391"/>
      <c r="VCI2809" s="391"/>
      <c r="VCJ2809" s="391"/>
      <c r="VCK2809" s="391"/>
      <c r="VCL2809" s="391"/>
      <c r="VCM2809" s="391"/>
      <c r="VCN2809" s="391"/>
      <c r="VCO2809" s="391"/>
      <c r="VCP2809" s="391"/>
      <c r="VCQ2809" s="391"/>
      <c r="VCR2809" s="391"/>
      <c r="VCS2809" s="391"/>
      <c r="VCT2809" s="391"/>
      <c r="VCU2809" s="391"/>
      <c r="VCV2809" s="391"/>
      <c r="VCW2809" s="391"/>
      <c r="VCX2809" s="391"/>
      <c r="VCY2809" s="391"/>
      <c r="VCZ2809" s="391"/>
      <c r="VDA2809" s="391"/>
      <c r="VDB2809" s="391"/>
      <c r="VDC2809" s="391"/>
      <c r="VDD2809" s="391"/>
      <c r="VDE2809" s="391"/>
      <c r="VDF2809" s="391"/>
      <c r="VDG2809" s="391"/>
      <c r="VDH2809" s="391"/>
      <c r="VDI2809" s="391"/>
      <c r="VDJ2809" s="391"/>
      <c r="VDK2809" s="391"/>
      <c r="VDL2809" s="391"/>
      <c r="VDM2809" s="391"/>
      <c r="VDN2809" s="391"/>
      <c r="VDO2809" s="391"/>
      <c r="VDP2809" s="391"/>
      <c r="VDQ2809" s="391"/>
      <c r="VDR2809" s="391"/>
      <c r="VDS2809" s="391"/>
      <c r="VDT2809" s="391"/>
      <c r="VDU2809" s="391"/>
      <c r="VDV2809" s="391"/>
      <c r="VDW2809" s="391"/>
      <c r="VDX2809" s="391"/>
      <c r="VDY2809" s="391"/>
      <c r="VDZ2809" s="391"/>
      <c r="VEA2809" s="391"/>
      <c r="VEB2809" s="391"/>
      <c r="VEC2809" s="391"/>
      <c r="VED2809" s="391"/>
      <c r="VEE2809" s="391"/>
      <c r="VEF2809" s="391"/>
      <c r="VEG2809" s="391"/>
      <c r="VEH2809" s="391"/>
      <c r="VEI2809" s="391"/>
      <c r="VEJ2809" s="391"/>
      <c r="VEK2809" s="391"/>
      <c r="VEL2809" s="391"/>
      <c r="VEM2809" s="391"/>
      <c r="VEN2809" s="391"/>
      <c r="VEO2809" s="391"/>
      <c r="VEP2809" s="391"/>
      <c r="VEQ2809" s="391"/>
      <c r="VER2809" s="391"/>
      <c r="VES2809" s="391"/>
      <c r="VET2809" s="391"/>
      <c r="VEU2809" s="391"/>
      <c r="VEV2809" s="391"/>
      <c r="VEW2809" s="391"/>
      <c r="VEX2809" s="391"/>
      <c r="VEY2809" s="391"/>
      <c r="VEZ2809" s="391"/>
      <c r="VFA2809" s="391"/>
      <c r="VFB2809" s="391"/>
      <c r="VFC2809" s="391"/>
      <c r="VFD2809" s="391"/>
      <c r="VFE2809" s="391"/>
      <c r="VFF2809" s="391"/>
      <c r="VFG2809" s="391"/>
      <c r="VFH2809" s="391"/>
      <c r="VFI2809" s="391"/>
      <c r="VFJ2809" s="391"/>
      <c r="VFK2809" s="391"/>
      <c r="VFL2809" s="391"/>
      <c r="VFM2809" s="391"/>
      <c r="VFN2809" s="391"/>
      <c r="VFO2809" s="391"/>
      <c r="VFP2809" s="391"/>
      <c r="VFQ2809" s="391"/>
      <c r="VFR2809" s="391"/>
      <c r="VFS2809" s="391"/>
      <c r="VFT2809" s="391"/>
      <c r="VFU2809" s="391"/>
      <c r="VFV2809" s="391"/>
      <c r="VFW2809" s="391"/>
      <c r="VFX2809" s="391"/>
      <c r="VFY2809" s="391"/>
      <c r="VFZ2809" s="391"/>
      <c r="VGA2809" s="391"/>
      <c r="VGB2809" s="391"/>
      <c r="VGC2809" s="391"/>
      <c r="VGD2809" s="391"/>
      <c r="VGE2809" s="391"/>
      <c r="VGF2809" s="391"/>
      <c r="VGG2809" s="391"/>
      <c r="VGH2809" s="391"/>
      <c r="VGI2809" s="391"/>
      <c r="VGJ2809" s="391"/>
      <c r="VGK2809" s="391"/>
      <c r="VGL2809" s="391"/>
      <c r="VGM2809" s="391"/>
      <c r="VGN2809" s="391"/>
      <c r="VGO2809" s="391"/>
      <c r="VGP2809" s="391"/>
      <c r="VGQ2809" s="391"/>
      <c r="VGR2809" s="391"/>
      <c r="VGS2809" s="391"/>
      <c r="VGT2809" s="391"/>
      <c r="VGU2809" s="391"/>
      <c r="VGV2809" s="391"/>
      <c r="VGW2809" s="391"/>
      <c r="VGX2809" s="391"/>
      <c r="VGY2809" s="391"/>
      <c r="VGZ2809" s="391"/>
      <c r="VHA2809" s="391"/>
      <c r="VHB2809" s="391"/>
      <c r="VHC2809" s="391"/>
      <c r="VHD2809" s="391"/>
      <c r="VHE2809" s="391"/>
      <c r="VHF2809" s="391"/>
      <c r="VHG2809" s="391"/>
      <c r="VHH2809" s="391"/>
      <c r="VHI2809" s="391"/>
      <c r="VHJ2809" s="391"/>
      <c r="VHK2809" s="391"/>
      <c r="VHL2809" s="391"/>
      <c r="VHM2809" s="391"/>
      <c r="VHN2809" s="391"/>
      <c r="VHO2809" s="391"/>
      <c r="VHP2809" s="391"/>
      <c r="VHQ2809" s="391"/>
      <c r="VHR2809" s="391"/>
      <c r="VHS2809" s="391"/>
      <c r="VHT2809" s="391"/>
      <c r="VHU2809" s="391"/>
      <c r="VHV2809" s="391"/>
      <c r="VHW2809" s="391"/>
      <c r="VHX2809" s="391"/>
      <c r="VHY2809" s="391"/>
      <c r="VHZ2809" s="391"/>
      <c r="VIA2809" s="391"/>
      <c r="VIB2809" s="391"/>
      <c r="VIC2809" s="391"/>
      <c r="VID2809" s="391"/>
      <c r="VIE2809" s="391"/>
      <c r="VIF2809" s="391"/>
      <c r="VIG2809" s="391"/>
      <c r="VIH2809" s="391"/>
      <c r="VII2809" s="391"/>
      <c r="VIJ2809" s="391"/>
      <c r="VIK2809" s="391"/>
      <c r="VIL2809" s="391"/>
      <c r="VIM2809" s="391"/>
      <c r="VIN2809" s="391"/>
      <c r="VIO2809" s="391"/>
      <c r="VIP2809" s="391"/>
      <c r="VIQ2809" s="391"/>
      <c r="VIR2809" s="391"/>
      <c r="VIS2809" s="391"/>
      <c r="VIT2809" s="391"/>
      <c r="VIU2809" s="391"/>
      <c r="VIV2809" s="391"/>
      <c r="VIW2809" s="391"/>
      <c r="VIX2809" s="391"/>
      <c r="VIY2809" s="391"/>
      <c r="VIZ2809" s="391"/>
      <c r="VJA2809" s="391"/>
      <c r="VJB2809" s="391"/>
      <c r="VJC2809" s="391"/>
      <c r="VJD2809" s="391"/>
      <c r="VJE2809" s="391"/>
      <c r="VJF2809" s="391"/>
      <c r="VJG2809" s="391"/>
      <c r="VJH2809" s="391"/>
      <c r="VJI2809" s="391"/>
      <c r="VJJ2809" s="391"/>
      <c r="VJK2809" s="391"/>
      <c r="VJL2809" s="391"/>
      <c r="VJM2809" s="391"/>
      <c r="VJN2809" s="391"/>
      <c r="VJO2809" s="391"/>
      <c r="VJP2809" s="391"/>
      <c r="VJQ2809" s="391"/>
      <c r="VJR2809" s="391"/>
      <c r="VJS2809" s="391"/>
      <c r="VJT2809" s="391"/>
      <c r="VJU2809" s="391"/>
      <c r="VJV2809" s="391"/>
      <c r="VJW2809" s="391"/>
      <c r="VJX2809" s="391"/>
      <c r="VJY2809" s="391"/>
      <c r="VJZ2809" s="391"/>
      <c r="VKA2809" s="391"/>
      <c r="VKB2809" s="391"/>
      <c r="VKC2809" s="391"/>
      <c r="VKD2809" s="391"/>
      <c r="VKE2809" s="391"/>
      <c r="VKF2809" s="391"/>
      <c r="VKG2809" s="391"/>
      <c r="VKH2809" s="391"/>
      <c r="VKI2809" s="391"/>
      <c r="VKJ2809" s="391"/>
      <c r="VKK2809" s="391"/>
      <c r="VKL2809" s="391"/>
      <c r="VKM2809" s="391"/>
      <c r="VKN2809" s="391"/>
      <c r="VKO2809" s="391"/>
      <c r="VKP2809" s="391"/>
      <c r="VKQ2809" s="391"/>
      <c r="VKR2809" s="391"/>
      <c r="VKS2809" s="391"/>
      <c r="VKT2809" s="391"/>
      <c r="VKU2809" s="391"/>
      <c r="VKV2809" s="391"/>
      <c r="VKW2809" s="391"/>
      <c r="VKX2809" s="391"/>
      <c r="VKY2809" s="391"/>
      <c r="VKZ2809" s="391"/>
      <c r="VLA2809" s="391"/>
      <c r="VLB2809" s="391"/>
      <c r="VLC2809" s="391"/>
      <c r="VLD2809" s="391"/>
      <c r="VLE2809" s="391"/>
      <c r="VLF2809" s="391"/>
      <c r="VLG2809" s="391"/>
      <c r="VLH2809" s="391"/>
      <c r="VLI2809" s="391"/>
      <c r="VLJ2809" s="391"/>
      <c r="VLK2809" s="391"/>
      <c r="VLL2809" s="391"/>
      <c r="VLM2809" s="391"/>
      <c r="VLN2809" s="391"/>
      <c r="VLO2809" s="391"/>
      <c r="VLP2809" s="391"/>
      <c r="VLQ2809" s="391"/>
      <c r="VLR2809" s="391"/>
      <c r="VLS2809" s="391"/>
      <c r="VLT2809" s="391"/>
      <c r="VLU2809" s="391"/>
      <c r="VLV2809" s="391"/>
      <c r="VLW2809" s="391"/>
      <c r="VLX2809" s="391"/>
      <c r="VLY2809" s="391"/>
      <c r="VLZ2809" s="391"/>
      <c r="VMA2809" s="391"/>
      <c r="VMB2809" s="391"/>
      <c r="VMC2809" s="391"/>
      <c r="VMD2809" s="391"/>
      <c r="VME2809" s="391"/>
      <c r="VMF2809" s="391"/>
      <c r="VMG2809" s="391"/>
      <c r="VMH2809" s="391"/>
      <c r="VMI2809" s="391"/>
      <c r="VMJ2809" s="391"/>
      <c r="VMK2809" s="391"/>
      <c r="VML2809" s="391"/>
      <c r="VMM2809" s="391"/>
      <c r="VMN2809" s="391"/>
      <c r="VMO2809" s="391"/>
      <c r="VMP2809" s="391"/>
      <c r="VMQ2809" s="391"/>
      <c r="VMR2809" s="391"/>
      <c r="VMS2809" s="391"/>
      <c r="VMT2809" s="391"/>
      <c r="VMU2809" s="391"/>
      <c r="VMV2809" s="391"/>
      <c r="VMW2809" s="391"/>
      <c r="VMX2809" s="391"/>
      <c r="VMY2809" s="391"/>
      <c r="VMZ2809" s="391"/>
      <c r="VNA2809" s="391"/>
      <c r="VNB2809" s="391"/>
      <c r="VNC2809" s="391"/>
      <c r="VND2809" s="391"/>
      <c r="VNE2809" s="391"/>
      <c r="VNF2809" s="391"/>
      <c r="VNG2809" s="391"/>
      <c r="VNH2809" s="391"/>
      <c r="VNI2809" s="391"/>
      <c r="VNJ2809" s="391"/>
      <c r="VNK2809" s="391"/>
      <c r="VNL2809" s="391"/>
      <c r="VNM2809" s="391"/>
      <c r="VNN2809" s="391"/>
      <c r="VNO2809" s="391"/>
      <c r="VNP2809" s="391"/>
      <c r="VNQ2809" s="391"/>
      <c r="VNR2809" s="391"/>
      <c r="VNS2809" s="391"/>
      <c r="VNT2809" s="391"/>
      <c r="VNU2809" s="391"/>
      <c r="VNV2809" s="391"/>
      <c r="VNW2809" s="391"/>
      <c r="VNX2809" s="391"/>
      <c r="VNY2809" s="391"/>
      <c r="VNZ2809" s="391"/>
      <c r="VOA2809" s="391"/>
      <c r="VOB2809" s="391"/>
      <c r="VOC2809" s="391"/>
      <c r="VOD2809" s="391"/>
      <c r="VOE2809" s="391"/>
      <c r="VOF2809" s="391"/>
      <c r="VOG2809" s="391"/>
      <c r="VOH2809" s="391"/>
      <c r="VOI2809" s="391"/>
      <c r="VOJ2809" s="391"/>
      <c r="VOK2809" s="391"/>
      <c r="VOL2809" s="391"/>
      <c r="VOM2809" s="391"/>
      <c r="VON2809" s="391"/>
      <c r="VOO2809" s="391"/>
      <c r="VOP2809" s="391"/>
      <c r="VOQ2809" s="391"/>
      <c r="VOR2809" s="391"/>
      <c r="VOS2809" s="391"/>
      <c r="VOT2809" s="391"/>
      <c r="VOU2809" s="391"/>
      <c r="VOV2809" s="391"/>
      <c r="VOW2809" s="391"/>
      <c r="VOX2809" s="391"/>
      <c r="VOY2809" s="391"/>
      <c r="VOZ2809" s="391"/>
      <c r="VPA2809" s="391"/>
      <c r="VPB2809" s="391"/>
      <c r="VPC2809" s="391"/>
      <c r="VPD2809" s="391"/>
      <c r="VPE2809" s="391"/>
      <c r="VPF2809" s="391"/>
      <c r="VPG2809" s="391"/>
      <c r="VPH2809" s="391"/>
      <c r="VPI2809" s="391"/>
      <c r="VPJ2809" s="391"/>
      <c r="VPK2809" s="391"/>
      <c r="VPL2809" s="391"/>
      <c r="VPM2809" s="391"/>
      <c r="VPN2809" s="391"/>
      <c r="VPO2809" s="391"/>
      <c r="VPP2809" s="391"/>
      <c r="VPQ2809" s="391"/>
      <c r="VPR2809" s="391"/>
      <c r="VPS2809" s="391"/>
      <c r="VPT2809" s="391"/>
      <c r="VPU2809" s="391"/>
      <c r="VPV2809" s="391"/>
      <c r="VPW2809" s="391"/>
      <c r="VPX2809" s="391"/>
      <c r="VPY2809" s="391"/>
      <c r="VPZ2809" s="391"/>
      <c r="VQA2809" s="391"/>
      <c r="VQB2809" s="391"/>
      <c r="VQC2809" s="391"/>
      <c r="VQD2809" s="391"/>
      <c r="VQE2809" s="391"/>
      <c r="VQF2809" s="391"/>
      <c r="VQG2809" s="391"/>
      <c r="VQH2809" s="391"/>
      <c r="VQI2809" s="391"/>
      <c r="VQJ2809" s="391"/>
      <c r="VQK2809" s="391"/>
      <c r="VQL2809" s="391"/>
      <c r="VQM2809" s="391"/>
      <c r="VQN2809" s="391"/>
      <c r="VQO2809" s="391"/>
      <c r="VQP2809" s="391"/>
      <c r="VQQ2809" s="391"/>
      <c r="VQR2809" s="391"/>
      <c r="VQS2809" s="391"/>
      <c r="VQT2809" s="391"/>
      <c r="VQU2809" s="391"/>
      <c r="VQV2809" s="391"/>
      <c r="VQW2809" s="391"/>
      <c r="VQX2809" s="391"/>
      <c r="VQY2809" s="391"/>
      <c r="VQZ2809" s="391"/>
      <c r="VRA2809" s="391"/>
      <c r="VRB2809" s="391"/>
      <c r="VRC2809" s="391"/>
      <c r="VRD2809" s="391"/>
      <c r="VRE2809" s="391"/>
      <c r="VRF2809" s="391"/>
      <c r="VRG2809" s="391"/>
      <c r="VRH2809" s="391"/>
      <c r="VRI2809" s="391"/>
      <c r="VRJ2809" s="391"/>
      <c r="VRK2809" s="391"/>
      <c r="VRL2809" s="391"/>
      <c r="VRM2809" s="391"/>
      <c r="VRN2809" s="391"/>
      <c r="VRO2809" s="391"/>
      <c r="VRP2809" s="391"/>
      <c r="VRQ2809" s="391"/>
      <c r="VRR2809" s="391"/>
      <c r="VRS2809" s="391"/>
      <c r="VRT2809" s="391"/>
      <c r="VRU2809" s="391"/>
      <c r="VRV2809" s="391"/>
      <c r="VRW2809" s="391"/>
      <c r="VRX2809" s="391"/>
      <c r="VRY2809" s="391"/>
      <c r="VRZ2809" s="391"/>
      <c r="VSA2809" s="391"/>
      <c r="VSB2809" s="391"/>
      <c r="VSC2809" s="391"/>
      <c r="VSD2809" s="391"/>
      <c r="VSE2809" s="391"/>
      <c r="VSF2809" s="391"/>
      <c r="VSG2809" s="391"/>
      <c r="VSH2809" s="391"/>
      <c r="VSI2809" s="391"/>
      <c r="VSJ2809" s="391"/>
      <c r="VSK2809" s="391"/>
      <c r="VSL2809" s="391"/>
      <c r="VSM2809" s="391"/>
      <c r="VSN2809" s="391"/>
      <c r="VSO2809" s="391"/>
      <c r="VSP2809" s="391"/>
      <c r="VSQ2809" s="391"/>
      <c r="VSR2809" s="391"/>
      <c r="VSS2809" s="391"/>
      <c r="VST2809" s="391"/>
      <c r="VSU2809" s="391"/>
      <c r="VSV2809" s="391"/>
      <c r="VSW2809" s="391"/>
      <c r="VSX2809" s="391"/>
      <c r="VSY2809" s="391"/>
      <c r="VSZ2809" s="391"/>
      <c r="VTA2809" s="391"/>
      <c r="VTB2809" s="391"/>
      <c r="VTC2809" s="391"/>
      <c r="VTD2809" s="391"/>
      <c r="VTE2809" s="391"/>
      <c r="VTF2809" s="391"/>
      <c r="VTG2809" s="391"/>
      <c r="VTH2809" s="391"/>
      <c r="VTI2809" s="391"/>
      <c r="VTJ2809" s="391"/>
      <c r="VTK2809" s="391"/>
      <c r="VTL2809" s="391"/>
      <c r="VTM2809" s="391"/>
      <c r="VTN2809" s="391"/>
      <c r="VTO2809" s="391"/>
      <c r="VTP2809" s="391"/>
      <c r="VTQ2809" s="391"/>
      <c r="VTR2809" s="391"/>
      <c r="VTS2809" s="391"/>
      <c r="VTT2809" s="391"/>
      <c r="VTU2809" s="391"/>
      <c r="VTV2809" s="391"/>
      <c r="VTW2809" s="391"/>
      <c r="VTX2809" s="391"/>
      <c r="VTY2809" s="391"/>
      <c r="VTZ2809" s="391"/>
      <c r="VUA2809" s="391"/>
      <c r="VUB2809" s="391"/>
      <c r="VUC2809" s="391"/>
      <c r="VUD2809" s="391"/>
      <c r="VUE2809" s="391"/>
      <c r="VUF2809" s="391"/>
      <c r="VUG2809" s="391"/>
      <c r="VUH2809" s="391"/>
      <c r="VUI2809" s="391"/>
      <c r="VUJ2809" s="391"/>
      <c r="VUK2809" s="391"/>
      <c r="VUL2809" s="391"/>
      <c r="VUM2809" s="391"/>
      <c r="VUN2809" s="391"/>
      <c r="VUO2809" s="391"/>
      <c r="VUP2809" s="391"/>
      <c r="VUQ2809" s="391"/>
      <c r="VUR2809" s="391"/>
      <c r="VUS2809" s="391"/>
      <c r="VUT2809" s="391"/>
      <c r="VUU2809" s="391"/>
      <c r="VUV2809" s="391"/>
      <c r="VUW2809" s="391"/>
      <c r="VUX2809" s="391"/>
      <c r="VUY2809" s="391"/>
      <c r="VUZ2809" s="391"/>
      <c r="VVA2809" s="391"/>
      <c r="VVB2809" s="391"/>
      <c r="VVC2809" s="391"/>
      <c r="VVD2809" s="391"/>
      <c r="VVE2809" s="391"/>
      <c r="VVF2809" s="391"/>
      <c r="VVG2809" s="391"/>
      <c r="VVH2809" s="391"/>
      <c r="VVI2809" s="391"/>
      <c r="VVJ2809" s="391"/>
      <c r="VVK2809" s="391"/>
      <c r="VVL2809" s="391"/>
      <c r="VVM2809" s="391"/>
      <c r="VVN2809" s="391"/>
      <c r="VVO2809" s="391"/>
      <c r="VVP2809" s="391"/>
      <c r="VVQ2809" s="391"/>
      <c r="VVR2809" s="391"/>
      <c r="VVS2809" s="391"/>
      <c r="VVT2809" s="391"/>
      <c r="VVU2809" s="391"/>
      <c r="VVV2809" s="391"/>
      <c r="VVW2809" s="391"/>
      <c r="VVX2809" s="391"/>
      <c r="VVY2809" s="391"/>
      <c r="VVZ2809" s="391"/>
      <c r="VWA2809" s="391"/>
      <c r="VWB2809" s="391"/>
      <c r="VWC2809" s="391"/>
      <c r="VWD2809" s="391"/>
      <c r="VWE2809" s="391"/>
      <c r="VWF2809" s="391"/>
      <c r="VWG2809" s="391"/>
      <c r="VWH2809" s="391"/>
      <c r="VWI2809" s="391"/>
      <c r="VWJ2809" s="391"/>
      <c r="VWK2809" s="391"/>
      <c r="VWL2809" s="391"/>
      <c r="VWM2809" s="391"/>
      <c r="VWN2809" s="391"/>
      <c r="VWO2809" s="391"/>
      <c r="VWP2809" s="391"/>
      <c r="VWQ2809" s="391"/>
      <c r="VWR2809" s="391"/>
      <c r="VWS2809" s="391"/>
      <c r="VWT2809" s="391"/>
      <c r="VWU2809" s="391"/>
      <c r="VWV2809" s="391"/>
      <c r="VWW2809" s="391"/>
      <c r="VWX2809" s="391"/>
      <c r="VWY2809" s="391"/>
      <c r="VWZ2809" s="391"/>
      <c r="VXA2809" s="391"/>
      <c r="VXB2809" s="391"/>
      <c r="VXC2809" s="391"/>
      <c r="VXD2809" s="391"/>
      <c r="VXE2809" s="391"/>
      <c r="VXF2809" s="391"/>
      <c r="VXG2809" s="391"/>
      <c r="VXH2809" s="391"/>
      <c r="VXI2809" s="391"/>
      <c r="VXJ2809" s="391"/>
      <c r="VXK2809" s="391"/>
      <c r="VXL2809" s="391"/>
      <c r="VXM2809" s="391"/>
      <c r="VXN2809" s="391"/>
      <c r="VXO2809" s="391"/>
      <c r="VXP2809" s="391"/>
      <c r="VXQ2809" s="391"/>
      <c r="VXR2809" s="391"/>
      <c r="VXS2809" s="391"/>
      <c r="VXT2809" s="391"/>
      <c r="VXU2809" s="391"/>
      <c r="VXV2809" s="391"/>
      <c r="VXW2809" s="391"/>
      <c r="VXX2809" s="391"/>
      <c r="VXY2809" s="391"/>
      <c r="VXZ2809" s="391"/>
      <c r="VYA2809" s="391"/>
      <c r="VYB2809" s="391"/>
      <c r="VYC2809" s="391"/>
      <c r="VYD2809" s="391"/>
      <c r="VYE2809" s="391"/>
      <c r="VYF2809" s="391"/>
      <c r="VYG2809" s="391"/>
      <c r="VYH2809" s="391"/>
      <c r="VYI2809" s="391"/>
      <c r="VYJ2809" s="391"/>
      <c r="VYK2809" s="391"/>
      <c r="VYL2809" s="391"/>
      <c r="VYM2809" s="391"/>
      <c r="VYN2809" s="391"/>
      <c r="VYO2809" s="391"/>
      <c r="VYP2809" s="391"/>
      <c r="VYQ2809" s="391"/>
      <c r="VYR2809" s="391"/>
      <c r="VYS2809" s="391"/>
      <c r="VYT2809" s="391"/>
      <c r="VYU2809" s="391"/>
      <c r="VYV2809" s="391"/>
      <c r="VYW2809" s="391"/>
      <c r="VYX2809" s="391"/>
      <c r="VYY2809" s="391"/>
      <c r="VYZ2809" s="391"/>
      <c r="VZA2809" s="391"/>
      <c r="VZB2809" s="391"/>
      <c r="VZC2809" s="391"/>
      <c r="VZD2809" s="391"/>
      <c r="VZE2809" s="391"/>
      <c r="VZF2809" s="391"/>
      <c r="VZG2809" s="391"/>
      <c r="VZH2809" s="391"/>
      <c r="VZI2809" s="391"/>
      <c r="VZJ2809" s="391"/>
      <c r="VZK2809" s="391"/>
      <c r="VZL2809" s="391"/>
      <c r="VZM2809" s="391"/>
      <c r="VZN2809" s="391"/>
      <c r="VZO2809" s="391"/>
      <c r="VZP2809" s="391"/>
      <c r="VZQ2809" s="391"/>
      <c r="VZR2809" s="391"/>
      <c r="VZS2809" s="391"/>
      <c r="VZT2809" s="391"/>
      <c r="VZU2809" s="391"/>
      <c r="VZV2809" s="391"/>
      <c r="VZW2809" s="391"/>
      <c r="VZX2809" s="391"/>
      <c r="VZY2809" s="391"/>
      <c r="VZZ2809" s="391"/>
      <c r="WAA2809" s="391"/>
      <c r="WAB2809" s="391"/>
      <c r="WAC2809" s="391"/>
      <c r="WAD2809" s="391"/>
      <c r="WAE2809" s="391"/>
      <c r="WAF2809" s="391"/>
      <c r="WAG2809" s="391"/>
      <c r="WAH2809" s="391"/>
      <c r="WAI2809" s="391"/>
      <c r="WAJ2809" s="391"/>
      <c r="WAK2809" s="391"/>
      <c r="WAL2809" s="391"/>
      <c r="WAM2809" s="391"/>
      <c r="WAN2809" s="391"/>
      <c r="WAO2809" s="391"/>
      <c r="WAP2809" s="391"/>
      <c r="WAQ2809" s="391"/>
      <c r="WAR2809" s="391"/>
      <c r="WAS2809" s="391"/>
      <c r="WAT2809" s="391"/>
      <c r="WAU2809" s="391"/>
      <c r="WAV2809" s="391"/>
      <c r="WAW2809" s="391"/>
      <c r="WAX2809" s="391"/>
      <c r="WAY2809" s="391"/>
      <c r="WAZ2809" s="391"/>
      <c r="WBA2809" s="391"/>
      <c r="WBB2809" s="391"/>
      <c r="WBC2809" s="391"/>
      <c r="WBD2809" s="391"/>
      <c r="WBE2809" s="391"/>
      <c r="WBF2809" s="391"/>
      <c r="WBG2809" s="391"/>
      <c r="WBH2809" s="391"/>
      <c r="WBI2809" s="391"/>
      <c r="WBJ2809" s="391"/>
      <c r="WBK2809" s="391"/>
      <c r="WBL2809" s="391"/>
      <c r="WBM2809" s="391"/>
      <c r="WBN2809" s="391"/>
      <c r="WBO2809" s="391"/>
      <c r="WBP2809" s="391"/>
      <c r="WBQ2809" s="391"/>
      <c r="WBR2809" s="391"/>
      <c r="WBS2809" s="391"/>
      <c r="WBT2809" s="391"/>
      <c r="WBU2809" s="391"/>
      <c r="WBV2809" s="391"/>
      <c r="WBW2809" s="391"/>
      <c r="WBX2809" s="391"/>
      <c r="WBY2809" s="391"/>
      <c r="WBZ2809" s="391"/>
      <c r="WCA2809" s="391"/>
      <c r="WCB2809" s="391"/>
      <c r="WCC2809" s="391"/>
      <c r="WCD2809" s="391"/>
      <c r="WCE2809" s="391"/>
      <c r="WCF2809" s="391"/>
      <c r="WCG2809" s="391"/>
      <c r="WCH2809" s="391"/>
      <c r="WCI2809" s="391"/>
      <c r="WCJ2809" s="391"/>
      <c r="WCK2809" s="391"/>
      <c r="WCL2809" s="391"/>
      <c r="WCM2809" s="391"/>
      <c r="WCN2809" s="391"/>
      <c r="WCO2809" s="391"/>
      <c r="WCP2809" s="391"/>
      <c r="WCQ2809" s="391"/>
      <c r="WCR2809" s="391"/>
      <c r="WCS2809" s="391"/>
      <c r="WCT2809" s="391"/>
      <c r="WCU2809" s="391"/>
      <c r="WCV2809" s="391"/>
      <c r="WCW2809" s="391"/>
      <c r="WCX2809" s="391"/>
      <c r="WCY2809" s="391"/>
      <c r="WCZ2809" s="391"/>
      <c r="WDA2809" s="391"/>
      <c r="WDB2809" s="391"/>
      <c r="WDC2809" s="391"/>
      <c r="WDD2809" s="391"/>
      <c r="WDE2809" s="391"/>
      <c r="WDF2809" s="391"/>
      <c r="WDG2809" s="391"/>
      <c r="WDH2809" s="391"/>
      <c r="WDI2809" s="391"/>
      <c r="WDJ2809" s="391"/>
      <c r="WDK2809" s="391"/>
      <c r="WDL2809" s="391"/>
      <c r="WDM2809" s="391"/>
      <c r="WDN2809" s="391"/>
      <c r="WDO2809" s="391"/>
      <c r="WDP2809" s="391"/>
      <c r="WDQ2809" s="391"/>
      <c r="WDR2809" s="391"/>
      <c r="WDS2809" s="391"/>
      <c r="WDT2809" s="391"/>
      <c r="WDU2809" s="391"/>
      <c r="WDV2809" s="391"/>
      <c r="WDW2809" s="391"/>
      <c r="WDX2809" s="391"/>
      <c r="WDY2809" s="391"/>
      <c r="WDZ2809" s="391"/>
      <c r="WEA2809" s="391"/>
      <c r="WEB2809" s="391"/>
      <c r="WEC2809" s="391"/>
      <c r="WED2809" s="391"/>
      <c r="WEE2809" s="391"/>
      <c r="WEF2809" s="391"/>
      <c r="WEG2809" s="391"/>
      <c r="WEH2809" s="391"/>
      <c r="WEI2809" s="391"/>
      <c r="WEJ2809" s="391"/>
      <c r="WEK2809" s="391"/>
      <c r="WEL2809" s="391"/>
      <c r="WEM2809" s="391"/>
      <c r="WEN2809" s="391"/>
      <c r="WEO2809" s="391"/>
      <c r="WEP2809" s="391"/>
      <c r="WEQ2809" s="391"/>
      <c r="WER2809" s="391"/>
      <c r="WES2809" s="391"/>
      <c r="WET2809" s="391"/>
      <c r="WEU2809" s="391"/>
      <c r="WEV2809" s="391"/>
      <c r="WEW2809" s="391"/>
      <c r="WEX2809" s="391"/>
      <c r="WEY2809" s="391"/>
      <c r="WEZ2809" s="391"/>
      <c r="WFA2809" s="391"/>
      <c r="WFB2809" s="391"/>
      <c r="WFC2809" s="391"/>
      <c r="WFD2809" s="391"/>
      <c r="WFE2809" s="391"/>
      <c r="WFF2809" s="391"/>
      <c r="WFG2809" s="391"/>
      <c r="WFH2809" s="391"/>
      <c r="WFI2809" s="391"/>
      <c r="WFJ2809" s="391"/>
      <c r="WFK2809" s="391"/>
      <c r="WFL2809" s="391"/>
      <c r="WFM2809" s="391"/>
      <c r="WFN2809" s="391"/>
      <c r="WFO2809" s="391"/>
      <c r="WFP2809" s="391"/>
      <c r="WFQ2809" s="391"/>
      <c r="WFR2809" s="391"/>
      <c r="WFS2809" s="391"/>
      <c r="WFT2809" s="391"/>
      <c r="WFU2809" s="391"/>
      <c r="WFV2809" s="391"/>
      <c r="WFW2809" s="391"/>
      <c r="WFX2809" s="391"/>
      <c r="WFY2809" s="391"/>
      <c r="WFZ2809" s="391"/>
      <c r="WGA2809" s="391"/>
      <c r="WGB2809" s="391"/>
      <c r="WGC2809" s="391"/>
      <c r="WGD2809" s="391"/>
      <c r="WGE2809" s="391"/>
      <c r="WGF2809" s="391"/>
      <c r="WGG2809" s="391"/>
      <c r="WGH2809" s="391"/>
      <c r="WGI2809" s="391"/>
      <c r="WGJ2809" s="391"/>
      <c r="WGK2809" s="391"/>
      <c r="WGL2809" s="391"/>
      <c r="WGM2809" s="391"/>
      <c r="WGN2809" s="391"/>
      <c r="WGO2809" s="391"/>
      <c r="WGP2809" s="391"/>
      <c r="WGQ2809" s="391"/>
      <c r="WGR2809" s="391"/>
      <c r="WGS2809" s="391"/>
      <c r="WGT2809" s="391"/>
      <c r="WGU2809" s="391"/>
      <c r="WGV2809" s="391"/>
      <c r="WGW2809" s="391"/>
      <c r="WGX2809" s="391"/>
      <c r="WGY2809" s="391"/>
      <c r="WGZ2809" s="391"/>
      <c r="WHA2809" s="391"/>
      <c r="WHB2809" s="391"/>
      <c r="WHC2809" s="391"/>
      <c r="WHD2809" s="391"/>
      <c r="WHE2809" s="391"/>
      <c r="WHF2809" s="391"/>
      <c r="WHG2809" s="391"/>
      <c r="WHH2809" s="391"/>
      <c r="WHI2809" s="391"/>
      <c r="WHJ2809" s="391"/>
      <c r="WHK2809" s="391"/>
      <c r="WHL2809" s="391"/>
      <c r="WHM2809" s="391"/>
      <c r="WHN2809" s="391"/>
      <c r="WHO2809" s="391"/>
      <c r="WHP2809" s="391"/>
      <c r="WHQ2809" s="391"/>
      <c r="WHR2809" s="391"/>
      <c r="WHS2809" s="391"/>
      <c r="WHT2809" s="391"/>
      <c r="WHU2809" s="391"/>
      <c r="WHV2809" s="391"/>
      <c r="WHW2809" s="391"/>
      <c r="WHX2809" s="391"/>
      <c r="WHY2809" s="391"/>
      <c r="WHZ2809" s="391"/>
      <c r="WIA2809" s="391"/>
      <c r="WIB2809" s="391"/>
      <c r="WIC2809" s="391"/>
      <c r="WID2809" s="391"/>
      <c r="WIE2809" s="391"/>
      <c r="WIF2809" s="391"/>
      <c r="WIG2809" s="391"/>
      <c r="WIH2809" s="391"/>
      <c r="WII2809" s="391"/>
      <c r="WIJ2809" s="391"/>
      <c r="WIK2809" s="391"/>
      <c r="WIL2809" s="391"/>
      <c r="WIM2809" s="391"/>
      <c r="WIN2809" s="391"/>
      <c r="WIO2809" s="391"/>
      <c r="WIP2809" s="391"/>
      <c r="WIQ2809" s="391"/>
      <c r="WIR2809" s="391"/>
      <c r="WIS2809" s="391"/>
      <c r="WIT2809" s="391"/>
      <c r="WIU2809" s="391"/>
      <c r="WIV2809" s="391"/>
      <c r="WIW2809" s="391"/>
      <c r="WIX2809" s="391"/>
      <c r="WIY2809" s="391"/>
      <c r="WIZ2809" s="391"/>
      <c r="WJA2809" s="391"/>
      <c r="WJB2809" s="391"/>
      <c r="WJC2809" s="391"/>
      <c r="WJD2809" s="391"/>
      <c r="WJE2809" s="391"/>
      <c r="WJF2809" s="391"/>
      <c r="WJG2809" s="391"/>
      <c r="WJH2809" s="391"/>
      <c r="WJI2809" s="391"/>
      <c r="WJJ2809" s="391"/>
      <c r="WJK2809" s="391"/>
      <c r="WJL2809" s="391"/>
      <c r="WJM2809" s="391"/>
      <c r="WJN2809" s="391"/>
      <c r="WJO2809" s="391"/>
      <c r="WJP2809" s="391"/>
      <c r="WJQ2809" s="391"/>
      <c r="WJR2809" s="391"/>
      <c r="WJS2809" s="391"/>
      <c r="WJT2809" s="391"/>
      <c r="WJU2809" s="391"/>
      <c r="WJV2809" s="391"/>
      <c r="WJW2809" s="391"/>
      <c r="WJX2809" s="391"/>
      <c r="WJY2809" s="391"/>
      <c r="WJZ2809" s="391"/>
      <c r="WKA2809" s="391"/>
      <c r="WKB2809" s="391"/>
      <c r="WKC2809" s="391"/>
      <c r="WKD2809" s="391"/>
      <c r="WKE2809" s="391"/>
      <c r="WKF2809" s="391"/>
      <c r="WKG2809" s="391"/>
      <c r="WKH2809" s="391"/>
      <c r="WKI2809" s="391"/>
      <c r="WKJ2809" s="391"/>
      <c r="WKK2809" s="391"/>
      <c r="WKL2809" s="391"/>
      <c r="WKM2809" s="391"/>
      <c r="WKN2809" s="391"/>
      <c r="WKO2809" s="391"/>
      <c r="WKP2809" s="391"/>
      <c r="WKQ2809" s="391"/>
      <c r="WKR2809" s="391"/>
      <c r="WKS2809" s="391"/>
      <c r="WKT2809" s="391"/>
      <c r="WKU2809" s="391"/>
      <c r="WKV2809" s="391"/>
      <c r="WKW2809" s="391"/>
      <c r="WKX2809" s="391"/>
      <c r="WKY2809" s="391"/>
      <c r="WKZ2809" s="391"/>
      <c r="WLA2809" s="391"/>
      <c r="WLB2809" s="391"/>
      <c r="WLC2809" s="391"/>
      <c r="WLD2809" s="391"/>
      <c r="WLE2809" s="391"/>
      <c r="WLF2809" s="391"/>
      <c r="WLG2809" s="391"/>
      <c r="WLH2809" s="391"/>
      <c r="WLI2809" s="391"/>
      <c r="WLJ2809" s="391"/>
      <c r="WLK2809" s="391"/>
      <c r="WLL2809" s="391"/>
      <c r="WLM2809" s="391"/>
      <c r="WLN2809" s="391"/>
      <c r="WLO2809" s="391"/>
      <c r="WLP2809" s="391"/>
      <c r="WLQ2809" s="391"/>
      <c r="WLR2809" s="391"/>
      <c r="WLS2809" s="391"/>
      <c r="WLT2809" s="391"/>
      <c r="WLU2809" s="391"/>
      <c r="WLV2809" s="391"/>
      <c r="WLW2809" s="391"/>
      <c r="WLX2809" s="391"/>
      <c r="WLY2809" s="391"/>
      <c r="WLZ2809" s="391"/>
      <c r="WMA2809" s="391"/>
      <c r="WMB2809" s="391"/>
      <c r="WMC2809" s="391"/>
      <c r="WMD2809" s="391"/>
      <c r="WME2809" s="391"/>
      <c r="WMF2809" s="391"/>
      <c r="WMG2809" s="391"/>
      <c r="WMH2809" s="391"/>
      <c r="WMI2809" s="391"/>
      <c r="WMJ2809" s="391"/>
      <c r="WMK2809" s="391"/>
      <c r="WML2809" s="391"/>
      <c r="WMM2809" s="391"/>
      <c r="WMN2809" s="391"/>
      <c r="WMO2809" s="391"/>
      <c r="WMP2809" s="391"/>
      <c r="WMQ2809" s="391"/>
      <c r="WMR2809" s="391"/>
      <c r="WMS2809" s="391"/>
      <c r="WMT2809" s="391"/>
      <c r="WMU2809" s="391"/>
      <c r="WMV2809" s="391"/>
      <c r="WMW2809" s="391"/>
      <c r="WMX2809" s="391"/>
      <c r="WMY2809" s="391"/>
      <c r="WMZ2809" s="391"/>
      <c r="WNA2809" s="391"/>
      <c r="WNB2809" s="391"/>
      <c r="WNC2809" s="391"/>
      <c r="WND2809" s="391"/>
      <c r="WNE2809" s="391"/>
      <c r="WNF2809" s="391"/>
      <c r="WNG2809" s="391"/>
      <c r="WNH2809" s="391"/>
      <c r="WNI2809" s="391"/>
      <c r="WNJ2809" s="391"/>
      <c r="WNK2809" s="391"/>
      <c r="WNL2809" s="391"/>
      <c r="WNM2809" s="391"/>
      <c r="WNN2809" s="391"/>
      <c r="WNO2809" s="391"/>
      <c r="WNP2809" s="391"/>
      <c r="WNQ2809" s="391"/>
      <c r="WNR2809" s="391"/>
      <c r="WNS2809" s="391"/>
      <c r="WNT2809" s="391"/>
      <c r="WNU2809" s="391"/>
      <c r="WNV2809" s="391"/>
      <c r="WNW2809" s="391"/>
      <c r="WNX2809" s="391"/>
      <c r="WNY2809" s="391"/>
      <c r="WNZ2809" s="391"/>
      <c r="WOA2809" s="391"/>
      <c r="WOB2809" s="391"/>
      <c r="WOC2809" s="391"/>
      <c r="WOD2809" s="391"/>
      <c r="WOE2809" s="391"/>
      <c r="WOF2809" s="391"/>
      <c r="WOG2809" s="391"/>
      <c r="WOH2809" s="391"/>
      <c r="WOI2809" s="391"/>
      <c r="WOJ2809" s="391"/>
      <c r="WOK2809" s="391"/>
      <c r="WOL2809" s="391"/>
      <c r="WOM2809" s="391"/>
      <c r="WON2809" s="391"/>
      <c r="WOO2809" s="391"/>
      <c r="WOP2809" s="391"/>
      <c r="WOQ2809" s="391"/>
      <c r="WOR2809" s="391"/>
      <c r="WOS2809" s="391"/>
      <c r="WOT2809" s="391"/>
      <c r="WOU2809" s="391"/>
      <c r="WOV2809" s="391"/>
      <c r="WOW2809" s="391"/>
      <c r="WOX2809" s="391"/>
      <c r="WOY2809" s="391"/>
      <c r="WOZ2809" s="391"/>
      <c r="WPA2809" s="391"/>
      <c r="WPB2809" s="391"/>
      <c r="WPC2809" s="391"/>
      <c r="WPD2809" s="391"/>
      <c r="WPE2809" s="391"/>
      <c r="WPF2809" s="391"/>
      <c r="WPG2809" s="391"/>
      <c r="WPH2809" s="391"/>
      <c r="WPI2809" s="391"/>
      <c r="WPJ2809" s="391"/>
      <c r="WPK2809" s="391"/>
      <c r="WPL2809" s="391"/>
      <c r="WPM2809" s="391"/>
      <c r="WPN2809" s="391"/>
      <c r="WPO2809" s="391"/>
      <c r="WPP2809" s="391"/>
      <c r="WPQ2809" s="391"/>
      <c r="WPR2809" s="391"/>
      <c r="WPS2809" s="391"/>
      <c r="WPT2809" s="391"/>
      <c r="WPU2809" s="391"/>
      <c r="WPV2809" s="391"/>
      <c r="WPW2809" s="391"/>
      <c r="WPX2809" s="391"/>
      <c r="WPY2809" s="391"/>
      <c r="WPZ2809" s="391"/>
      <c r="WQA2809" s="391"/>
      <c r="WQB2809" s="391"/>
      <c r="WQC2809" s="391"/>
      <c r="WQD2809" s="391"/>
      <c r="WQE2809" s="391"/>
      <c r="WQF2809" s="391"/>
      <c r="WQG2809" s="391"/>
      <c r="WQH2809" s="391"/>
      <c r="WQI2809" s="391"/>
      <c r="WQJ2809" s="391"/>
      <c r="WQK2809" s="391"/>
      <c r="WQL2809" s="391"/>
      <c r="WQM2809" s="391"/>
      <c r="WQN2809" s="391"/>
      <c r="WQO2809" s="391"/>
      <c r="WQP2809" s="391"/>
      <c r="WQQ2809" s="391"/>
      <c r="WQR2809" s="391"/>
      <c r="WQS2809" s="391"/>
      <c r="WQT2809" s="391"/>
      <c r="WQU2809" s="391"/>
      <c r="WQV2809" s="391"/>
      <c r="WQW2809" s="391"/>
      <c r="WQX2809" s="391"/>
      <c r="WQY2809" s="391"/>
      <c r="WQZ2809" s="391"/>
      <c r="WRA2809" s="391"/>
      <c r="WRB2809" s="391"/>
      <c r="WRC2809" s="391"/>
      <c r="WRD2809" s="391"/>
      <c r="WRE2809" s="391"/>
      <c r="WRF2809" s="391"/>
      <c r="WRG2809" s="391"/>
      <c r="WRH2809" s="391"/>
      <c r="WRI2809" s="391"/>
      <c r="WRJ2809" s="391"/>
      <c r="WRK2809" s="391"/>
      <c r="WRL2809" s="391"/>
      <c r="WRM2809" s="391"/>
      <c r="WRN2809" s="391"/>
      <c r="WRO2809" s="391"/>
      <c r="WRP2809" s="391"/>
      <c r="WRQ2809" s="391"/>
      <c r="WRR2809" s="391"/>
      <c r="WRS2809" s="391"/>
      <c r="WRT2809" s="391"/>
      <c r="WRU2809" s="391"/>
      <c r="WRV2809" s="391"/>
      <c r="WRW2809" s="391"/>
      <c r="WRX2809" s="391"/>
      <c r="WRY2809" s="391"/>
      <c r="WRZ2809" s="391"/>
      <c r="WSA2809" s="391"/>
      <c r="WSB2809" s="391"/>
      <c r="WSC2809" s="391"/>
      <c r="WSD2809" s="391"/>
      <c r="WSE2809" s="391"/>
      <c r="WSF2809" s="391"/>
      <c r="WSG2809" s="391"/>
      <c r="WSH2809" s="391"/>
      <c r="WSI2809" s="391"/>
      <c r="WSJ2809" s="391"/>
      <c r="WSK2809" s="391"/>
      <c r="WSL2809" s="391"/>
      <c r="WSM2809" s="391"/>
      <c r="WSN2809" s="391"/>
      <c r="WSO2809" s="391"/>
      <c r="WSP2809" s="391"/>
      <c r="WSQ2809" s="391"/>
      <c r="WSR2809" s="391"/>
      <c r="WSS2809" s="391"/>
      <c r="WST2809" s="391"/>
      <c r="WSU2809" s="391"/>
      <c r="WSV2809" s="391"/>
      <c r="WSW2809" s="391"/>
      <c r="WSX2809" s="391"/>
      <c r="WSY2809" s="391"/>
      <c r="WSZ2809" s="391"/>
      <c r="WTA2809" s="391"/>
      <c r="WTB2809" s="391"/>
      <c r="WTC2809" s="391"/>
      <c r="WTD2809" s="391"/>
      <c r="WTE2809" s="391"/>
      <c r="WTF2809" s="391"/>
      <c r="WTG2809" s="391"/>
      <c r="WTH2809" s="391"/>
      <c r="WTI2809" s="391"/>
      <c r="WTJ2809" s="391"/>
      <c r="WTK2809" s="391"/>
      <c r="WTL2809" s="391"/>
      <c r="WTM2809" s="391"/>
      <c r="WTN2809" s="391"/>
      <c r="WTO2809" s="391"/>
      <c r="WTP2809" s="391"/>
      <c r="WTQ2809" s="391"/>
      <c r="WTR2809" s="391"/>
      <c r="WTS2809" s="391"/>
      <c r="WTT2809" s="391"/>
      <c r="WTU2809" s="391"/>
      <c r="WTV2809" s="391"/>
      <c r="WTW2809" s="391"/>
      <c r="WTX2809" s="391"/>
      <c r="WTY2809" s="391"/>
      <c r="WTZ2809" s="391"/>
      <c r="WUA2809" s="391"/>
      <c r="WUB2809" s="391"/>
      <c r="WUC2809" s="391"/>
      <c r="WUD2809" s="391"/>
      <c r="WUE2809" s="391"/>
      <c r="WUF2809" s="391"/>
      <c r="WUG2809" s="391"/>
      <c r="WUH2809" s="391"/>
      <c r="WUI2809" s="391"/>
      <c r="WUJ2809" s="391"/>
      <c r="WUK2809" s="391"/>
      <c r="WUL2809" s="391"/>
      <c r="WUM2809" s="391"/>
      <c r="WUN2809" s="391"/>
      <c r="WUO2809" s="391"/>
      <c r="WUP2809" s="391"/>
      <c r="WUQ2809" s="391"/>
      <c r="WUR2809" s="391"/>
      <c r="WUS2809" s="391"/>
      <c r="WUT2809" s="391"/>
      <c r="WUU2809" s="391"/>
      <c r="WUV2809" s="391"/>
      <c r="WUW2809" s="391"/>
      <c r="WUX2809" s="391"/>
      <c r="WUY2809" s="391"/>
      <c r="WUZ2809" s="391"/>
      <c r="WVA2809" s="391"/>
      <c r="WVB2809" s="391"/>
      <c r="WVC2809" s="391"/>
      <c r="WVD2809" s="391"/>
      <c r="WVE2809" s="391"/>
      <c r="WVF2809" s="391"/>
      <c r="WVG2809" s="391"/>
      <c r="WVH2809" s="391"/>
      <c r="WVI2809" s="391"/>
      <c r="WVJ2809" s="391"/>
      <c r="WVK2809" s="391"/>
      <c r="WVL2809" s="391"/>
      <c r="WVM2809" s="391"/>
      <c r="WVN2809" s="391"/>
      <c r="WVO2809" s="391"/>
      <c r="WVP2809" s="391"/>
      <c r="WVQ2809" s="391"/>
      <c r="WVR2809" s="391"/>
      <c r="WVS2809" s="391"/>
      <c r="WVT2809" s="391"/>
      <c r="WVU2809" s="391"/>
      <c r="WVV2809" s="391"/>
      <c r="WVW2809" s="391"/>
      <c r="WVX2809" s="391"/>
      <c r="WVY2809" s="391"/>
      <c r="WVZ2809" s="391"/>
      <c r="WWA2809" s="391"/>
      <c r="WWB2809" s="391"/>
      <c r="WWC2809" s="391"/>
      <c r="WWD2809" s="391"/>
      <c r="WWE2809" s="391"/>
      <c r="WWF2809" s="391"/>
      <c r="WWG2809" s="391"/>
      <c r="WWH2809" s="391"/>
      <c r="WWI2809" s="391"/>
      <c r="WWJ2809" s="391"/>
      <c r="WWK2809" s="391"/>
      <c r="WWL2809" s="391"/>
      <c r="WWM2809" s="391"/>
      <c r="WWN2809" s="391"/>
      <c r="WWO2809" s="391"/>
      <c r="WWP2809" s="391"/>
      <c r="WWQ2809" s="391"/>
      <c r="WWR2809" s="391"/>
      <c r="WWS2809" s="391"/>
      <c r="WWT2809" s="391"/>
      <c r="WWU2809" s="391"/>
      <c r="WWV2809" s="391"/>
      <c r="WWW2809" s="391"/>
      <c r="WWX2809" s="391"/>
      <c r="WWY2809" s="391"/>
      <c r="WWZ2809" s="391"/>
      <c r="WXA2809" s="391"/>
      <c r="WXB2809" s="391"/>
      <c r="WXC2809" s="391"/>
      <c r="WXD2809" s="391"/>
      <c r="WXE2809" s="391"/>
      <c r="WXF2809" s="391"/>
      <c r="WXG2809" s="391"/>
      <c r="WXH2809" s="391"/>
      <c r="WXI2809" s="391"/>
      <c r="WXJ2809" s="391"/>
      <c r="WXK2809" s="391"/>
      <c r="WXL2809" s="391"/>
      <c r="WXM2809" s="391"/>
      <c r="WXN2809" s="391"/>
      <c r="WXO2809" s="391"/>
      <c r="WXP2809" s="391"/>
      <c r="WXQ2809" s="391"/>
      <c r="WXR2809" s="391"/>
      <c r="WXS2809" s="391"/>
      <c r="WXT2809" s="391"/>
      <c r="WXU2809" s="391"/>
      <c r="WXV2809" s="391"/>
      <c r="WXW2809" s="391"/>
      <c r="WXX2809" s="391"/>
      <c r="WXY2809" s="391"/>
      <c r="WXZ2809" s="391"/>
      <c r="WYA2809" s="391"/>
      <c r="WYB2809" s="391"/>
      <c r="WYC2809" s="391"/>
      <c r="WYD2809" s="391"/>
      <c r="WYE2809" s="391"/>
      <c r="WYF2809" s="391"/>
      <c r="WYG2809" s="391"/>
      <c r="WYH2809" s="391"/>
      <c r="WYI2809" s="391"/>
      <c r="WYJ2809" s="391"/>
      <c r="WYK2809" s="391"/>
      <c r="WYL2809" s="391"/>
      <c r="WYM2809" s="391"/>
      <c r="WYN2809" s="391"/>
      <c r="WYO2809" s="391"/>
      <c r="WYP2809" s="391"/>
      <c r="WYQ2809" s="391"/>
      <c r="WYR2809" s="391"/>
      <c r="WYS2809" s="391"/>
      <c r="WYT2809" s="391"/>
      <c r="WYU2809" s="391"/>
      <c r="WYV2809" s="391"/>
      <c r="WYW2809" s="391"/>
      <c r="WYX2809" s="391"/>
      <c r="WYY2809" s="391"/>
      <c r="WYZ2809" s="391"/>
      <c r="WZA2809" s="391"/>
      <c r="WZB2809" s="391"/>
      <c r="WZC2809" s="391"/>
      <c r="WZD2809" s="391"/>
      <c r="WZE2809" s="391"/>
      <c r="WZF2809" s="391"/>
      <c r="WZG2809" s="391"/>
      <c r="WZH2809" s="391"/>
      <c r="WZI2809" s="391"/>
      <c r="WZJ2809" s="391"/>
      <c r="WZK2809" s="391"/>
      <c r="WZL2809" s="391"/>
      <c r="WZM2809" s="391"/>
      <c r="WZN2809" s="391"/>
      <c r="WZO2809" s="391"/>
      <c r="WZP2809" s="391"/>
      <c r="WZQ2809" s="391"/>
      <c r="WZR2809" s="391"/>
      <c r="WZS2809" s="391"/>
      <c r="WZT2809" s="391"/>
      <c r="WZU2809" s="391"/>
      <c r="WZV2809" s="391"/>
      <c r="WZW2809" s="391"/>
      <c r="WZX2809" s="391"/>
      <c r="WZY2809" s="391"/>
      <c r="WZZ2809" s="391"/>
      <c r="XAA2809" s="391"/>
      <c r="XAB2809" s="391"/>
      <c r="XAC2809" s="391"/>
      <c r="XAD2809" s="391"/>
      <c r="XAE2809" s="391"/>
      <c r="XAF2809" s="391"/>
      <c r="XAG2809" s="391"/>
      <c r="XAH2809" s="391"/>
      <c r="XAI2809" s="391"/>
      <c r="XAJ2809" s="391"/>
      <c r="XAK2809" s="391"/>
      <c r="XAL2809" s="391"/>
      <c r="XAM2809" s="391"/>
      <c r="XAN2809" s="391"/>
      <c r="XAO2809" s="391"/>
      <c r="XAP2809" s="391"/>
      <c r="XAQ2809" s="391"/>
      <c r="XAR2809" s="391"/>
      <c r="XAS2809" s="391"/>
      <c r="XAT2809" s="391"/>
      <c r="XAU2809" s="391"/>
      <c r="XAV2809" s="391"/>
      <c r="XAW2809" s="391"/>
      <c r="XAX2809" s="391"/>
      <c r="XAY2809" s="391"/>
      <c r="XAZ2809" s="391"/>
      <c r="XBA2809" s="391"/>
      <c r="XBB2809" s="391"/>
      <c r="XBC2809" s="391"/>
      <c r="XBD2809" s="391"/>
      <c r="XBE2809" s="391"/>
      <c r="XBF2809" s="391"/>
      <c r="XBG2809" s="391"/>
      <c r="XBH2809" s="391"/>
      <c r="XBI2809" s="391"/>
      <c r="XBJ2809" s="391"/>
      <c r="XBK2809" s="391"/>
      <c r="XBL2809" s="391"/>
      <c r="XBM2809" s="391"/>
      <c r="XBN2809" s="391"/>
      <c r="XBO2809" s="391"/>
      <c r="XBP2809" s="391"/>
      <c r="XBQ2809" s="391"/>
      <c r="XBR2809" s="391"/>
      <c r="XBS2809" s="391"/>
      <c r="XBT2809" s="391"/>
      <c r="XBU2809" s="391"/>
      <c r="XBV2809" s="391"/>
      <c r="XBW2809" s="391"/>
      <c r="XBX2809" s="391"/>
      <c r="XBY2809" s="391"/>
      <c r="XBZ2809" s="391"/>
      <c r="XCA2809" s="391"/>
      <c r="XCB2809" s="391"/>
      <c r="XCC2809" s="391"/>
      <c r="XCD2809" s="391"/>
      <c r="XCE2809" s="391"/>
      <c r="XCF2809" s="391"/>
      <c r="XCG2809" s="391"/>
      <c r="XCH2809" s="391"/>
      <c r="XCI2809" s="391"/>
      <c r="XCJ2809" s="391"/>
      <c r="XCK2809" s="391"/>
      <c r="XCL2809" s="391"/>
      <c r="XCM2809" s="391"/>
      <c r="XCN2809" s="391"/>
      <c r="XCO2809" s="391"/>
      <c r="XCP2809" s="391"/>
      <c r="XCQ2809" s="391"/>
      <c r="XCR2809" s="391"/>
      <c r="XCS2809" s="391"/>
      <c r="XCT2809" s="391"/>
      <c r="XCU2809" s="391"/>
      <c r="XCV2809" s="391"/>
      <c r="XCW2809" s="391"/>
      <c r="XCX2809" s="391"/>
      <c r="XCY2809" s="391"/>
      <c r="XCZ2809" s="391"/>
      <c r="XDA2809" s="391"/>
      <c r="XDB2809" s="391"/>
      <c r="XDC2809" s="391"/>
      <c r="XDD2809" s="391"/>
      <c r="XDE2809" s="391"/>
      <c r="XDF2809" s="391"/>
      <c r="XDG2809" s="391"/>
      <c r="XDH2809" s="391"/>
      <c r="XDI2809" s="391"/>
      <c r="XDJ2809" s="391"/>
      <c r="XDK2809" s="391"/>
      <c r="XDL2809" s="391"/>
      <c r="XDM2809" s="391"/>
      <c r="XDN2809" s="391"/>
      <c r="XDO2809" s="391"/>
      <c r="XDP2809" s="391"/>
      <c r="XDQ2809" s="391"/>
      <c r="XDR2809" s="391"/>
      <c r="XDS2809" s="391"/>
      <c r="XDT2809" s="391"/>
      <c r="XDU2809" s="391"/>
      <c r="XDV2809" s="391"/>
      <c r="XDW2809" s="391"/>
      <c r="XDX2809" s="391"/>
      <c r="XDY2809" s="391"/>
      <c r="XDZ2809" s="391"/>
      <c r="XEA2809" s="391"/>
      <c r="XEB2809" s="391"/>
      <c r="XEC2809" s="391"/>
      <c r="XED2809" s="391"/>
      <c r="XEE2809" s="391"/>
      <c r="XEF2809" s="391"/>
      <c r="XEG2809" s="391"/>
      <c r="XEH2809" s="391"/>
      <c r="XEI2809" s="391"/>
      <c r="XEJ2809" s="391"/>
      <c r="XEK2809" s="391"/>
      <c r="XEL2809" s="391"/>
      <c r="XEM2809" s="391"/>
      <c r="XEN2809" s="391"/>
      <c r="XEO2809" s="391"/>
      <c r="XEP2809" s="391"/>
      <c r="XEQ2809" s="391"/>
      <c r="XER2809" s="391"/>
      <c r="XES2809" s="391"/>
      <c r="XET2809" s="391"/>
      <c r="XEU2809" s="391"/>
      <c r="XEV2809" s="391"/>
      <c r="XEW2809" s="391"/>
      <c r="XEX2809" s="391"/>
      <c r="XEY2809" s="391"/>
      <c r="XEZ2809" s="391"/>
      <c r="XFA2809" s="391"/>
      <c r="XFB2809" s="391"/>
      <c r="XFC2809" s="391"/>
      <c r="XFD2809" s="391"/>
    </row>
    <row r="2810" spans="1:16384" x14ac:dyDescent="0.25">
      <c r="A2810" s="392">
        <v>5129</v>
      </c>
      <c r="B2810" s="392" t="s">
        <v>3907</v>
      </c>
      <c r="C2810" s="392" t="s">
        <v>1891</v>
      </c>
      <c r="D2810" s="392" t="s">
        <v>287</v>
      </c>
      <c r="E2810" s="392" t="s">
        <v>10</v>
      </c>
      <c r="F2810" s="392">
        <v>1300000</v>
      </c>
      <c r="G2810" s="392">
        <f t="shared" si="45"/>
        <v>1300000</v>
      </c>
      <c r="H2810" s="12">
        <v>1</v>
      </c>
      <c r="J2810" s="5"/>
      <c r="K2810" s="5"/>
      <c r="L2810" s="5"/>
      <c r="M2810" s="5"/>
      <c r="N2810" s="5"/>
      <c r="O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Q2810" s="5"/>
      <c r="AR2810" s="5"/>
      <c r="AS2810" s="5"/>
      <c r="AT2810" s="5"/>
      <c r="AU2810" s="5"/>
      <c r="AV2810" s="5"/>
    </row>
    <row r="2811" spans="1:16384" x14ac:dyDescent="0.25">
      <c r="A2811" s="481" t="s">
        <v>229</v>
      </c>
      <c r="B2811" s="482"/>
      <c r="C2811" s="482"/>
      <c r="D2811" s="482"/>
      <c r="E2811" s="482"/>
      <c r="F2811" s="482"/>
      <c r="G2811" s="482"/>
      <c r="H2811" s="482"/>
      <c r="I2811" s="23"/>
    </row>
    <row r="2812" spans="1:16384" x14ac:dyDescent="0.25">
      <c r="A2812" s="470" t="s">
        <v>12</v>
      </c>
      <c r="B2812" s="471"/>
      <c r="C2812" s="471"/>
      <c r="D2812" s="471"/>
      <c r="E2812" s="471"/>
      <c r="F2812" s="471"/>
      <c r="G2812" s="471"/>
      <c r="H2812" s="471"/>
      <c r="I2812" s="23"/>
    </row>
    <row r="2813" spans="1:16384" ht="54" x14ac:dyDescent="0.25">
      <c r="A2813" s="395">
        <v>4239</v>
      </c>
      <c r="B2813" s="395" t="s">
        <v>3947</v>
      </c>
      <c r="C2813" s="395" t="s">
        <v>3948</v>
      </c>
      <c r="D2813" s="395" t="s">
        <v>287</v>
      </c>
      <c r="E2813" s="395" t="s">
        <v>14</v>
      </c>
      <c r="F2813" s="395">
        <v>200000</v>
      </c>
      <c r="G2813" s="395">
        <v>200000</v>
      </c>
      <c r="H2813" s="395">
        <v>1</v>
      </c>
      <c r="I2813" s="23"/>
    </row>
    <row r="2814" spans="1:16384" ht="54" x14ac:dyDescent="0.25">
      <c r="A2814" s="395">
        <v>4239</v>
      </c>
      <c r="B2814" s="395" t="s">
        <v>3949</v>
      </c>
      <c r="C2814" s="395" t="s">
        <v>3948</v>
      </c>
      <c r="D2814" s="395" t="s">
        <v>287</v>
      </c>
      <c r="E2814" s="395" t="s">
        <v>14</v>
      </c>
      <c r="F2814" s="395">
        <v>300000</v>
      </c>
      <c r="G2814" s="395">
        <v>300000</v>
      </c>
      <c r="H2814" s="395">
        <v>1</v>
      </c>
      <c r="I2814" s="23"/>
    </row>
    <row r="2815" spans="1:16384" ht="15" customHeight="1" x14ac:dyDescent="0.25">
      <c r="A2815" s="500" t="s">
        <v>96</v>
      </c>
      <c r="B2815" s="501"/>
      <c r="C2815" s="501"/>
      <c r="D2815" s="501"/>
      <c r="E2815" s="501"/>
      <c r="F2815" s="501"/>
      <c r="G2815" s="501"/>
      <c r="H2815" s="502"/>
      <c r="I2815" s="23"/>
    </row>
    <row r="2816" spans="1:16384" x14ac:dyDescent="0.25">
      <c r="A2816" s="470" t="s">
        <v>12</v>
      </c>
      <c r="B2816" s="471"/>
      <c r="C2816" s="471"/>
      <c r="D2816" s="471"/>
      <c r="E2816" s="471"/>
      <c r="F2816" s="471"/>
      <c r="G2816" s="471"/>
      <c r="H2816" s="471"/>
      <c r="I2816" s="23"/>
    </row>
    <row r="2817" spans="1:9" ht="27" x14ac:dyDescent="0.25">
      <c r="A2817" s="13">
        <v>4251</v>
      </c>
      <c r="B2817" s="13" t="s">
        <v>2890</v>
      </c>
      <c r="C2817" s="13" t="s">
        <v>2891</v>
      </c>
      <c r="D2817" s="13" t="s">
        <v>426</v>
      </c>
      <c r="E2817" s="13" t="s">
        <v>14</v>
      </c>
      <c r="F2817" s="13">
        <v>3000000</v>
      </c>
      <c r="G2817" s="13">
        <v>3000000</v>
      </c>
      <c r="H2817" s="13">
        <v>1</v>
      </c>
      <c r="I2817" s="23"/>
    </row>
    <row r="2818" spans="1:9" ht="15" customHeight="1" x14ac:dyDescent="0.25">
      <c r="A2818" s="500" t="s">
        <v>148</v>
      </c>
      <c r="B2818" s="501"/>
      <c r="C2818" s="501"/>
      <c r="D2818" s="501"/>
      <c r="E2818" s="501"/>
      <c r="F2818" s="501"/>
      <c r="G2818" s="501"/>
      <c r="H2818" s="502"/>
      <c r="I2818" s="23"/>
    </row>
    <row r="2819" spans="1:9" x14ac:dyDescent="0.25">
      <c r="A2819" s="470" t="s">
        <v>12</v>
      </c>
      <c r="B2819" s="471"/>
      <c r="C2819" s="471"/>
      <c r="D2819" s="471"/>
      <c r="E2819" s="471"/>
      <c r="F2819" s="471"/>
      <c r="G2819" s="471"/>
      <c r="H2819" s="471"/>
      <c r="I2819" s="23"/>
    </row>
    <row r="2820" spans="1:9" ht="40.5" x14ac:dyDescent="0.25">
      <c r="A2820" s="191">
        <v>4239</v>
      </c>
      <c r="B2820" s="191" t="s">
        <v>478</v>
      </c>
      <c r="C2820" s="191" t="s">
        <v>479</v>
      </c>
      <c r="D2820" s="191" t="s">
        <v>9</v>
      </c>
      <c r="E2820" s="191" t="s">
        <v>14</v>
      </c>
      <c r="F2820" s="191">
        <v>479888</v>
      </c>
      <c r="G2820" s="191">
        <v>479888</v>
      </c>
      <c r="H2820" s="191">
        <v>1</v>
      </c>
      <c r="I2820" s="23"/>
    </row>
    <row r="2821" spans="1:9" ht="40.5" x14ac:dyDescent="0.25">
      <c r="A2821" s="191">
        <v>4239</v>
      </c>
      <c r="B2821" s="191" t="s">
        <v>480</v>
      </c>
      <c r="C2821" s="191" t="s">
        <v>479</v>
      </c>
      <c r="D2821" s="191" t="s">
        <v>9</v>
      </c>
      <c r="E2821" s="191" t="s">
        <v>14</v>
      </c>
      <c r="F2821" s="191">
        <v>948888</v>
      </c>
      <c r="G2821" s="191">
        <v>948888</v>
      </c>
      <c r="H2821" s="191">
        <v>1</v>
      </c>
      <c r="I2821" s="23"/>
    </row>
    <row r="2822" spans="1:9" ht="40.5" x14ac:dyDescent="0.25">
      <c r="A2822" s="191">
        <v>4239</v>
      </c>
      <c r="B2822" s="191" t="s">
        <v>481</v>
      </c>
      <c r="C2822" s="191" t="s">
        <v>479</v>
      </c>
      <c r="D2822" s="191" t="s">
        <v>9</v>
      </c>
      <c r="E2822" s="191" t="s">
        <v>14</v>
      </c>
      <c r="F2822" s="191">
        <v>439888</v>
      </c>
      <c r="G2822" s="191">
        <v>439888</v>
      </c>
      <c r="H2822" s="191">
        <v>1</v>
      </c>
      <c r="I2822" s="23"/>
    </row>
    <row r="2823" spans="1:9" ht="40.5" x14ac:dyDescent="0.25">
      <c r="A2823" s="191">
        <v>4239</v>
      </c>
      <c r="B2823" s="191" t="s">
        <v>482</v>
      </c>
      <c r="C2823" s="191" t="s">
        <v>479</v>
      </c>
      <c r="D2823" s="191" t="s">
        <v>9</v>
      </c>
      <c r="E2823" s="191" t="s">
        <v>14</v>
      </c>
      <c r="F2823" s="191">
        <v>247888</v>
      </c>
      <c r="G2823" s="191">
        <v>247888</v>
      </c>
      <c r="H2823" s="191">
        <v>1</v>
      </c>
      <c r="I2823" s="23"/>
    </row>
    <row r="2824" spans="1:9" ht="40.5" x14ac:dyDescent="0.25">
      <c r="A2824" s="191">
        <v>4239</v>
      </c>
      <c r="B2824" s="191" t="s">
        <v>483</v>
      </c>
      <c r="C2824" s="191" t="s">
        <v>479</v>
      </c>
      <c r="D2824" s="191" t="s">
        <v>9</v>
      </c>
      <c r="E2824" s="191" t="s">
        <v>14</v>
      </c>
      <c r="F2824" s="191">
        <v>391888</v>
      </c>
      <c r="G2824" s="191">
        <v>391888</v>
      </c>
      <c r="H2824" s="191">
        <v>1</v>
      </c>
      <c r="I2824" s="23"/>
    </row>
    <row r="2825" spans="1:9" ht="40.5" x14ac:dyDescent="0.25">
      <c r="A2825" s="191">
        <v>4239</v>
      </c>
      <c r="B2825" s="191" t="s">
        <v>484</v>
      </c>
      <c r="C2825" s="191" t="s">
        <v>479</v>
      </c>
      <c r="D2825" s="191" t="s">
        <v>9</v>
      </c>
      <c r="E2825" s="191" t="s">
        <v>14</v>
      </c>
      <c r="F2825" s="191">
        <v>314000</v>
      </c>
      <c r="G2825" s="191">
        <v>314000</v>
      </c>
      <c r="H2825" s="191">
        <v>1</v>
      </c>
      <c r="I2825" s="23"/>
    </row>
    <row r="2826" spans="1:9" ht="40.5" x14ac:dyDescent="0.25">
      <c r="A2826" s="191">
        <v>4239</v>
      </c>
      <c r="B2826" s="191" t="s">
        <v>485</v>
      </c>
      <c r="C2826" s="191" t="s">
        <v>479</v>
      </c>
      <c r="D2826" s="191" t="s">
        <v>9</v>
      </c>
      <c r="E2826" s="191" t="s">
        <v>14</v>
      </c>
      <c r="F2826" s="191">
        <v>698000</v>
      </c>
      <c r="G2826" s="191">
        <v>698000</v>
      </c>
      <c r="H2826" s="191">
        <v>1</v>
      </c>
      <c r="I2826" s="23"/>
    </row>
    <row r="2827" spans="1:9" ht="40.5" x14ac:dyDescent="0.25">
      <c r="A2827" s="191">
        <v>4239</v>
      </c>
      <c r="B2827" s="191" t="s">
        <v>486</v>
      </c>
      <c r="C2827" s="191" t="s">
        <v>479</v>
      </c>
      <c r="D2827" s="191" t="s">
        <v>9</v>
      </c>
      <c r="E2827" s="191" t="s">
        <v>14</v>
      </c>
      <c r="F2827" s="191">
        <v>148000</v>
      </c>
      <c r="G2827" s="191">
        <v>148000</v>
      </c>
      <c r="H2827" s="191">
        <v>1</v>
      </c>
      <c r="I2827" s="23"/>
    </row>
    <row r="2828" spans="1:9" ht="40.5" x14ac:dyDescent="0.25">
      <c r="A2828" s="191">
        <v>4239</v>
      </c>
      <c r="B2828" s="191" t="s">
        <v>487</v>
      </c>
      <c r="C2828" s="191" t="s">
        <v>479</v>
      </c>
      <c r="D2828" s="191" t="s">
        <v>9</v>
      </c>
      <c r="E2828" s="191" t="s">
        <v>14</v>
      </c>
      <c r="F2828" s="191">
        <v>798000</v>
      </c>
      <c r="G2828" s="191">
        <v>798000</v>
      </c>
      <c r="H2828" s="191">
        <v>1</v>
      </c>
      <c r="I2828" s="23"/>
    </row>
    <row r="2829" spans="1:9" x14ac:dyDescent="0.25">
      <c r="A2829" s="489" t="s">
        <v>3694</v>
      </c>
      <c r="B2829" s="490"/>
      <c r="C2829" s="490"/>
      <c r="D2829" s="490"/>
      <c r="E2829" s="490"/>
      <c r="F2829" s="490"/>
      <c r="G2829" s="490"/>
      <c r="H2829" s="490"/>
      <c r="I2829" s="23"/>
    </row>
    <row r="2830" spans="1:9" x14ac:dyDescent="0.25">
      <c r="A2830" s="470" t="s">
        <v>8</v>
      </c>
      <c r="B2830" s="471"/>
      <c r="C2830" s="471"/>
      <c r="D2830" s="471"/>
      <c r="E2830" s="471"/>
      <c r="F2830" s="471"/>
      <c r="G2830" s="471"/>
      <c r="H2830" s="471"/>
      <c r="I2830" s="23"/>
    </row>
    <row r="2831" spans="1:9" x14ac:dyDescent="0.25">
      <c r="A2831" s="387">
        <v>4269</v>
      </c>
      <c r="B2831" s="387" t="s">
        <v>3693</v>
      </c>
      <c r="C2831" s="387" t="s">
        <v>3118</v>
      </c>
      <c r="D2831" s="387" t="s">
        <v>9</v>
      </c>
      <c r="E2831" s="387" t="s">
        <v>10</v>
      </c>
      <c r="F2831" s="387">
        <v>17500</v>
      </c>
      <c r="G2831" s="387">
        <f>+F2831*H2831</f>
        <v>3500000</v>
      </c>
      <c r="H2831" s="387">
        <v>200</v>
      </c>
      <c r="I2831" s="23"/>
    </row>
    <row r="2832" spans="1:9" x14ac:dyDescent="0.25">
      <c r="A2832" s="387">
        <v>4269</v>
      </c>
      <c r="B2832" s="387" t="s">
        <v>3697</v>
      </c>
      <c r="C2832" s="387" t="s">
        <v>1872</v>
      </c>
      <c r="D2832" s="387" t="s">
        <v>9</v>
      </c>
      <c r="E2832" s="387" t="s">
        <v>899</v>
      </c>
      <c r="F2832" s="387">
        <v>3500</v>
      </c>
      <c r="G2832" s="387">
        <f>+F2832*H2832</f>
        <v>8334900</v>
      </c>
      <c r="H2832" s="387">
        <v>2381.4</v>
      </c>
      <c r="I2832" s="23"/>
    </row>
    <row r="2833" spans="1:9" x14ac:dyDescent="0.25">
      <c r="A2833" s="387">
        <v>4269</v>
      </c>
      <c r="B2833" s="387" t="s">
        <v>3698</v>
      </c>
      <c r="C2833" s="387" t="s">
        <v>1872</v>
      </c>
      <c r="D2833" s="387" t="s">
        <v>9</v>
      </c>
      <c r="E2833" s="387" t="s">
        <v>899</v>
      </c>
      <c r="F2833" s="387">
        <v>3300</v>
      </c>
      <c r="G2833" s="387">
        <f>+F2833*H2833</f>
        <v>1658250</v>
      </c>
      <c r="H2833" s="387">
        <v>502.5</v>
      </c>
      <c r="I2833" s="23"/>
    </row>
    <row r="2834" spans="1:9" ht="27" x14ac:dyDescent="0.25">
      <c r="A2834" s="387">
        <v>4261</v>
      </c>
      <c r="B2834" s="387" t="s">
        <v>3695</v>
      </c>
      <c r="C2834" s="387" t="s">
        <v>3696</v>
      </c>
      <c r="D2834" s="387" t="s">
        <v>9</v>
      </c>
      <c r="E2834" s="387" t="s">
        <v>10</v>
      </c>
      <c r="F2834" s="387">
        <v>17500</v>
      </c>
      <c r="G2834" s="387">
        <f>+F2834*H2834</f>
        <v>3500000</v>
      </c>
      <c r="H2834" s="387">
        <v>200</v>
      </c>
      <c r="I2834" s="23"/>
    </row>
    <row r="2835" spans="1:9" ht="15" customHeight="1" x14ac:dyDescent="0.25">
      <c r="A2835" s="489" t="s">
        <v>87</v>
      </c>
      <c r="B2835" s="490"/>
      <c r="C2835" s="490"/>
      <c r="D2835" s="490"/>
      <c r="E2835" s="490"/>
      <c r="F2835" s="490"/>
      <c r="G2835" s="490"/>
      <c r="H2835" s="490"/>
      <c r="I2835" s="23"/>
    </row>
    <row r="2836" spans="1:9" ht="15" customHeight="1" x14ac:dyDescent="0.25">
      <c r="A2836" s="470" t="s">
        <v>8</v>
      </c>
      <c r="B2836" s="471"/>
      <c r="C2836" s="471"/>
      <c r="D2836" s="471"/>
      <c r="E2836" s="471"/>
      <c r="F2836" s="471"/>
      <c r="G2836" s="471"/>
      <c r="H2836" s="471"/>
      <c r="I2836" s="23"/>
    </row>
    <row r="2837" spans="1:9" ht="15" customHeight="1" x14ac:dyDescent="0.25">
      <c r="A2837" s="188"/>
      <c r="B2837" s="189"/>
      <c r="C2837" s="189"/>
      <c r="D2837" s="189"/>
      <c r="E2837" s="189"/>
      <c r="F2837" s="189"/>
      <c r="G2837" s="189"/>
      <c r="H2837" s="189"/>
      <c r="I2837" s="23"/>
    </row>
    <row r="2838" spans="1:9" x14ac:dyDescent="0.25">
      <c r="A2838" s="176"/>
      <c r="B2838" s="176"/>
      <c r="C2838" s="176"/>
      <c r="D2838" s="176"/>
      <c r="E2838" s="176"/>
      <c r="F2838" s="176"/>
      <c r="G2838" s="176"/>
      <c r="H2838" s="176"/>
      <c r="I2838" s="23"/>
    </row>
    <row r="2839" spans="1:9" x14ac:dyDescent="0.25">
      <c r="A2839" s="470" t="s">
        <v>12</v>
      </c>
      <c r="B2839" s="471"/>
      <c r="C2839" s="471"/>
      <c r="D2839" s="471"/>
      <c r="E2839" s="471"/>
      <c r="F2839" s="471"/>
      <c r="G2839" s="471"/>
      <c r="H2839" s="471"/>
      <c r="I2839" s="23"/>
    </row>
    <row r="2840" spans="1:9" ht="40.5" x14ac:dyDescent="0.25">
      <c r="A2840" s="387">
        <v>4239</v>
      </c>
      <c r="B2840" s="387" t="s">
        <v>3699</v>
      </c>
      <c r="C2840" s="387" t="s">
        <v>542</v>
      </c>
      <c r="D2840" s="387" t="s">
        <v>9</v>
      </c>
      <c r="E2840" s="387" t="s">
        <v>14</v>
      </c>
      <c r="F2840" s="387">
        <v>400000</v>
      </c>
      <c r="G2840" s="387">
        <v>400000</v>
      </c>
      <c r="H2840" s="387">
        <v>1</v>
      </c>
      <c r="I2840" s="23"/>
    </row>
    <row r="2841" spans="1:9" ht="40.5" x14ac:dyDescent="0.25">
      <c r="A2841" s="354">
        <v>4239</v>
      </c>
      <c r="B2841" s="387" t="s">
        <v>3061</v>
      </c>
      <c r="C2841" s="387" t="s">
        <v>542</v>
      </c>
      <c r="D2841" s="387" t="s">
        <v>9</v>
      </c>
      <c r="E2841" s="387" t="s">
        <v>14</v>
      </c>
      <c r="F2841" s="387">
        <v>500000</v>
      </c>
      <c r="G2841" s="387">
        <v>500000</v>
      </c>
      <c r="H2841" s="387">
        <v>1</v>
      </c>
      <c r="I2841" s="23"/>
    </row>
    <row r="2842" spans="1:9" ht="40.5" x14ac:dyDescent="0.25">
      <c r="A2842" s="354">
        <v>4239</v>
      </c>
      <c r="B2842" s="354" t="s">
        <v>3062</v>
      </c>
      <c r="C2842" s="354" t="s">
        <v>542</v>
      </c>
      <c r="D2842" s="354" t="s">
        <v>9</v>
      </c>
      <c r="E2842" s="354" t="s">
        <v>14</v>
      </c>
      <c r="F2842" s="354">
        <v>800000</v>
      </c>
      <c r="G2842" s="354">
        <v>800000</v>
      </c>
      <c r="H2842" s="354">
        <v>2</v>
      </c>
      <c r="I2842" s="23"/>
    </row>
    <row r="2843" spans="1:9" ht="40.5" x14ac:dyDescent="0.25">
      <c r="A2843" s="354">
        <v>4239</v>
      </c>
      <c r="B2843" s="354" t="s">
        <v>3063</v>
      </c>
      <c r="C2843" s="354" t="s">
        <v>542</v>
      </c>
      <c r="D2843" s="354" t="s">
        <v>9</v>
      </c>
      <c r="E2843" s="354" t="s">
        <v>14</v>
      </c>
      <c r="F2843" s="354">
        <v>800000</v>
      </c>
      <c r="G2843" s="354">
        <v>800000</v>
      </c>
      <c r="H2843" s="354">
        <v>3</v>
      </c>
      <c r="I2843" s="23"/>
    </row>
    <row r="2844" spans="1:9" ht="40.5" x14ac:dyDescent="0.25">
      <c r="A2844" s="354">
        <v>4239</v>
      </c>
      <c r="B2844" s="354" t="s">
        <v>3064</v>
      </c>
      <c r="C2844" s="354" t="s">
        <v>542</v>
      </c>
      <c r="D2844" s="354" t="s">
        <v>9</v>
      </c>
      <c r="E2844" s="354" t="s">
        <v>14</v>
      </c>
      <c r="F2844" s="354">
        <v>400000</v>
      </c>
      <c r="G2844" s="354">
        <v>400000</v>
      </c>
      <c r="H2844" s="354">
        <v>4</v>
      </c>
      <c r="I2844" s="23"/>
    </row>
    <row r="2845" spans="1:9" ht="40.5" x14ac:dyDescent="0.25">
      <c r="A2845" s="354">
        <v>4239</v>
      </c>
      <c r="B2845" s="354" t="s">
        <v>3065</v>
      </c>
      <c r="C2845" s="354" t="s">
        <v>542</v>
      </c>
      <c r="D2845" s="354" t="s">
        <v>9</v>
      </c>
      <c r="E2845" s="354" t="s">
        <v>14</v>
      </c>
      <c r="F2845" s="354">
        <v>800000</v>
      </c>
      <c r="G2845" s="354">
        <v>800000</v>
      </c>
      <c r="H2845" s="354">
        <v>5</v>
      </c>
      <c r="I2845" s="23"/>
    </row>
    <row r="2846" spans="1:9" ht="40.5" x14ac:dyDescent="0.25">
      <c r="A2846" s="354">
        <v>4239</v>
      </c>
      <c r="B2846" s="354" t="s">
        <v>3066</v>
      </c>
      <c r="C2846" s="354" t="s">
        <v>542</v>
      </c>
      <c r="D2846" s="354" t="s">
        <v>9</v>
      </c>
      <c r="E2846" s="354" t="s">
        <v>14</v>
      </c>
      <c r="F2846" s="354">
        <v>400000</v>
      </c>
      <c r="G2846" s="354">
        <v>400000</v>
      </c>
      <c r="H2846" s="354">
        <v>6</v>
      </c>
      <c r="I2846" s="23"/>
    </row>
    <row r="2847" spans="1:9" ht="40.5" x14ac:dyDescent="0.25">
      <c r="A2847" s="354">
        <v>4239</v>
      </c>
      <c r="B2847" s="354" t="s">
        <v>3067</v>
      </c>
      <c r="C2847" s="354" t="s">
        <v>542</v>
      </c>
      <c r="D2847" s="354" t="s">
        <v>9</v>
      </c>
      <c r="E2847" s="354" t="s">
        <v>14</v>
      </c>
      <c r="F2847" s="354">
        <v>800000</v>
      </c>
      <c r="G2847" s="354">
        <v>800000</v>
      </c>
      <c r="H2847" s="354">
        <v>7</v>
      </c>
      <c r="I2847" s="23"/>
    </row>
    <row r="2848" spans="1:9" ht="40.5" x14ac:dyDescent="0.25">
      <c r="A2848" s="354">
        <v>4239</v>
      </c>
      <c r="B2848" s="354" t="s">
        <v>3068</v>
      </c>
      <c r="C2848" s="354" t="s">
        <v>542</v>
      </c>
      <c r="D2848" s="354" t="s">
        <v>9</v>
      </c>
      <c r="E2848" s="354" t="s">
        <v>14</v>
      </c>
      <c r="F2848" s="354">
        <v>800000</v>
      </c>
      <c r="G2848" s="354">
        <v>800000</v>
      </c>
      <c r="H2848" s="354">
        <v>8</v>
      </c>
      <c r="I2848" s="23"/>
    </row>
    <row r="2849" spans="1:9" ht="67.5" x14ac:dyDescent="0.25">
      <c r="A2849" s="354">
        <v>4239</v>
      </c>
      <c r="B2849" s="354" t="s">
        <v>471</v>
      </c>
      <c r="C2849" s="354" t="s">
        <v>472</v>
      </c>
      <c r="D2849" s="354" t="s">
        <v>9</v>
      </c>
      <c r="E2849" s="354" t="s">
        <v>14</v>
      </c>
      <c r="F2849" s="354">
        <v>644000</v>
      </c>
      <c r="G2849" s="354">
        <v>644000</v>
      </c>
      <c r="H2849" s="354">
        <v>1</v>
      </c>
      <c r="I2849" s="23"/>
    </row>
    <row r="2850" spans="1:9" ht="54" x14ac:dyDescent="0.25">
      <c r="A2850" s="354">
        <v>4239</v>
      </c>
      <c r="B2850" s="354" t="s">
        <v>473</v>
      </c>
      <c r="C2850" s="354" t="s">
        <v>474</v>
      </c>
      <c r="D2850" s="354" t="s">
        <v>9</v>
      </c>
      <c r="E2850" s="354" t="s">
        <v>14</v>
      </c>
      <c r="F2850" s="354">
        <v>344000</v>
      </c>
      <c r="G2850" s="354">
        <v>344000</v>
      </c>
      <c r="H2850" s="354">
        <v>1</v>
      </c>
      <c r="I2850" s="23"/>
    </row>
    <row r="2851" spans="1:9" ht="67.5" x14ac:dyDescent="0.25">
      <c r="A2851" s="354">
        <v>4239</v>
      </c>
      <c r="B2851" s="354" t="s">
        <v>475</v>
      </c>
      <c r="C2851" s="354" t="s">
        <v>472</v>
      </c>
      <c r="D2851" s="354" t="s">
        <v>9</v>
      </c>
      <c r="E2851" s="354" t="s">
        <v>14</v>
      </c>
      <c r="F2851" s="354">
        <v>1850000</v>
      </c>
      <c r="G2851" s="354">
        <v>1850000</v>
      </c>
      <c r="H2851" s="354">
        <v>1</v>
      </c>
      <c r="I2851" s="23"/>
    </row>
    <row r="2852" spans="1:9" ht="54" x14ac:dyDescent="0.25">
      <c r="A2852" s="354">
        <v>4239</v>
      </c>
      <c r="B2852" s="354" t="s">
        <v>476</v>
      </c>
      <c r="C2852" s="354" t="s">
        <v>474</v>
      </c>
      <c r="D2852" s="354" t="s">
        <v>9</v>
      </c>
      <c r="E2852" s="354" t="s">
        <v>14</v>
      </c>
      <c r="F2852" s="354">
        <v>679050</v>
      </c>
      <c r="G2852" s="354">
        <v>679050</v>
      </c>
      <c r="H2852" s="354">
        <v>1</v>
      </c>
      <c r="I2852" s="23"/>
    </row>
    <row r="2853" spans="1:9" ht="54" x14ac:dyDescent="0.25">
      <c r="A2853" s="354">
        <v>4239</v>
      </c>
      <c r="B2853" s="354" t="s">
        <v>477</v>
      </c>
      <c r="C2853" s="354" t="s">
        <v>474</v>
      </c>
      <c r="D2853" s="354" t="s">
        <v>9</v>
      </c>
      <c r="E2853" s="354" t="s">
        <v>14</v>
      </c>
      <c r="F2853" s="354">
        <v>444000</v>
      </c>
      <c r="G2853" s="354">
        <v>444000</v>
      </c>
      <c r="H2853" s="354">
        <v>1</v>
      </c>
      <c r="I2853" s="23"/>
    </row>
    <row r="2854" spans="1:9" x14ac:dyDescent="0.25">
      <c r="A2854" s="489" t="s">
        <v>199</v>
      </c>
      <c r="B2854" s="490"/>
      <c r="C2854" s="490"/>
      <c r="D2854" s="490"/>
      <c r="E2854" s="490"/>
      <c r="F2854" s="490"/>
      <c r="G2854" s="490"/>
      <c r="H2854" s="490"/>
      <c r="I2854" s="23"/>
    </row>
    <row r="2855" spans="1:9" x14ac:dyDescent="0.25">
      <c r="A2855" s="497" t="s">
        <v>16</v>
      </c>
      <c r="B2855" s="498"/>
      <c r="C2855" s="498"/>
      <c r="D2855" s="498"/>
      <c r="E2855" s="498"/>
      <c r="F2855" s="498"/>
      <c r="G2855" s="498"/>
      <c r="H2855" s="499"/>
      <c r="I2855" s="23"/>
    </row>
    <row r="2856" spans="1:9" x14ac:dyDescent="0.25">
      <c r="A2856" s="12"/>
      <c r="B2856" s="12"/>
      <c r="C2856" s="12"/>
      <c r="D2856" s="12"/>
      <c r="E2856" s="12"/>
      <c r="F2856" s="12"/>
      <c r="G2856" s="12"/>
      <c r="H2856" s="12"/>
      <c r="I2856" s="23"/>
    </row>
    <row r="2857" spans="1:9" x14ac:dyDescent="0.25">
      <c r="A2857" s="470" t="s">
        <v>12</v>
      </c>
      <c r="B2857" s="471"/>
      <c r="C2857" s="471"/>
      <c r="D2857" s="471"/>
      <c r="E2857" s="471"/>
      <c r="F2857" s="471"/>
      <c r="G2857" s="471"/>
      <c r="H2857" s="471"/>
      <c r="I2857" s="23"/>
    </row>
    <row r="2858" spans="1:9" x14ac:dyDescent="0.25">
      <c r="A2858" s="36"/>
      <c r="B2858" s="36"/>
      <c r="C2858" s="36"/>
      <c r="D2858" s="36"/>
      <c r="E2858" s="36"/>
      <c r="F2858" s="36"/>
      <c r="G2858" s="36"/>
      <c r="H2858" s="36"/>
      <c r="I2858" s="23"/>
    </row>
    <row r="2859" spans="1:9" ht="17.25" customHeight="1" x14ac:dyDescent="0.25">
      <c r="A2859" s="489" t="s">
        <v>149</v>
      </c>
      <c r="B2859" s="490"/>
      <c r="C2859" s="490"/>
      <c r="D2859" s="490"/>
      <c r="E2859" s="490"/>
      <c r="F2859" s="490"/>
      <c r="G2859" s="490"/>
      <c r="H2859" s="490"/>
      <c r="I2859" s="23"/>
    </row>
    <row r="2860" spans="1:9" ht="15" customHeight="1" x14ac:dyDescent="0.25">
      <c r="A2860" s="483" t="s">
        <v>12</v>
      </c>
      <c r="B2860" s="484"/>
      <c r="C2860" s="484"/>
      <c r="D2860" s="484"/>
      <c r="E2860" s="484"/>
      <c r="F2860" s="484"/>
      <c r="G2860" s="484"/>
      <c r="H2860" s="485"/>
      <c r="I2860" s="23"/>
    </row>
    <row r="2861" spans="1:9" ht="27" x14ac:dyDescent="0.25">
      <c r="A2861" s="4">
        <v>4238</v>
      </c>
      <c r="B2861" s="4" t="s">
        <v>418</v>
      </c>
      <c r="C2861" s="4" t="s">
        <v>417</v>
      </c>
      <c r="D2861" s="4" t="s">
        <v>13</v>
      </c>
      <c r="E2861" s="4" t="s">
        <v>14</v>
      </c>
      <c r="F2861" s="4">
        <v>1365000</v>
      </c>
      <c r="G2861" s="4">
        <v>1365000</v>
      </c>
      <c r="H2861" s="4">
        <v>1</v>
      </c>
      <c r="I2861" s="23"/>
    </row>
    <row r="2862" spans="1:9" ht="27" x14ac:dyDescent="0.25">
      <c r="A2862" s="4">
        <v>4239</v>
      </c>
      <c r="B2862" s="4" t="s">
        <v>416</v>
      </c>
      <c r="C2862" s="4" t="s">
        <v>417</v>
      </c>
      <c r="D2862" s="4" t="s">
        <v>13</v>
      </c>
      <c r="E2862" s="4" t="s">
        <v>14</v>
      </c>
      <c r="F2862" s="4">
        <v>3003000</v>
      </c>
      <c r="G2862" s="4">
        <v>3003000</v>
      </c>
      <c r="H2862" s="4">
        <v>1</v>
      </c>
      <c r="I2862" s="23"/>
    </row>
    <row r="2863" spans="1:9" x14ac:dyDescent="0.25">
      <c r="A2863" s="481" t="s">
        <v>223</v>
      </c>
      <c r="B2863" s="482"/>
      <c r="C2863" s="482"/>
      <c r="D2863" s="482"/>
      <c r="E2863" s="482"/>
      <c r="F2863" s="482"/>
      <c r="G2863" s="482"/>
      <c r="H2863" s="482"/>
      <c r="I2863" s="23"/>
    </row>
    <row r="2864" spans="1:9" x14ac:dyDescent="0.25">
      <c r="A2864" s="470" t="s">
        <v>12</v>
      </c>
      <c r="B2864" s="471"/>
      <c r="C2864" s="471"/>
      <c r="D2864" s="471"/>
      <c r="E2864" s="471"/>
      <c r="F2864" s="471"/>
      <c r="G2864" s="471"/>
      <c r="H2864" s="471"/>
      <c r="I2864" s="23"/>
    </row>
    <row r="2865" spans="1:9" ht="27" x14ac:dyDescent="0.25">
      <c r="A2865" s="111">
        <v>4251</v>
      </c>
      <c r="B2865" s="340" t="s">
        <v>2767</v>
      </c>
      <c r="C2865" s="340" t="s">
        <v>499</v>
      </c>
      <c r="D2865" s="340" t="s">
        <v>1257</v>
      </c>
      <c r="E2865" s="340" t="s">
        <v>14</v>
      </c>
      <c r="F2865" s="340">
        <v>400000</v>
      </c>
      <c r="G2865" s="340">
        <v>400000</v>
      </c>
      <c r="H2865" s="340">
        <v>1</v>
      </c>
      <c r="I2865" s="23"/>
    </row>
    <row r="2866" spans="1:9" x14ac:dyDescent="0.25">
      <c r="A2866" s="470" t="s">
        <v>16</v>
      </c>
      <c r="B2866" s="471"/>
      <c r="C2866" s="471"/>
      <c r="D2866" s="471"/>
      <c r="E2866" s="471"/>
      <c r="F2866" s="471"/>
      <c r="G2866" s="471"/>
      <c r="H2866" s="471"/>
      <c r="I2866" s="23"/>
    </row>
    <row r="2867" spans="1:9" ht="27" x14ac:dyDescent="0.25">
      <c r="A2867" s="97">
        <v>4251</v>
      </c>
      <c r="B2867" s="340" t="s">
        <v>2766</v>
      </c>
      <c r="C2867" s="340" t="s">
        <v>515</v>
      </c>
      <c r="D2867" s="340" t="s">
        <v>426</v>
      </c>
      <c r="E2867" s="340" t="s">
        <v>14</v>
      </c>
      <c r="F2867" s="340">
        <v>19600000</v>
      </c>
      <c r="G2867" s="340">
        <v>19600000</v>
      </c>
      <c r="H2867" s="340">
        <v>1</v>
      </c>
      <c r="I2867" s="23"/>
    </row>
    <row r="2868" spans="1:9" x14ac:dyDescent="0.25">
      <c r="A2868" s="481" t="s">
        <v>306</v>
      </c>
      <c r="B2868" s="482"/>
      <c r="C2868" s="482"/>
      <c r="D2868" s="482"/>
      <c r="E2868" s="482"/>
      <c r="F2868" s="482"/>
      <c r="G2868" s="482"/>
      <c r="H2868" s="482"/>
      <c r="I2868" s="23"/>
    </row>
    <row r="2869" spans="1:9" x14ac:dyDescent="0.25">
      <c r="A2869" s="470" t="s">
        <v>16</v>
      </c>
      <c r="B2869" s="471"/>
      <c r="C2869" s="471"/>
      <c r="D2869" s="471"/>
      <c r="E2869" s="471"/>
      <c r="F2869" s="471"/>
      <c r="G2869" s="471"/>
      <c r="H2869" s="471"/>
      <c r="I2869" s="23"/>
    </row>
    <row r="2870" spans="1:9" ht="27" x14ac:dyDescent="0.25">
      <c r="A2870" s="340">
        <v>5113</v>
      </c>
      <c r="B2870" s="340" t="s">
        <v>2758</v>
      </c>
      <c r="C2870" s="340" t="s">
        <v>1019</v>
      </c>
      <c r="D2870" s="340" t="s">
        <v>426</v>
      </c>
      <c r="E2870" s="340" t="s">
        <v>14</v>
      </c>
      <c r="F2870" s="340">
        <v>17212800</v>
      </c>
      <c r="G2870" s="340">
        <v>17212800</v>
      </c>
      <c r="H2870" s="340">
        <v>1</v>
      </c>
      <c r="I2870" s="23"/>
    </row>
    <row r="2871" spans="1:9" ht="27" x14ac:dyDescent="0.25">
      <c r="A2871" s="340">
        <v>5113</v>
      </c>
      <c r="B2871" s="340" t="s">
        <v>2759</v>
      </c>
      <c r="C2871" s="340" t="s">
        <v>1019</v>
      </c>
      <c r="D2871" s="340" t="s">
        <v>426</v>
      </c>
      <c r="E2871" s="340" t="s">
        <v>14</v>
      </c>
      <c r="F2871" s="340">
        <v>18541600</v>
      </c>
      <c r="G2871" s="340">
        <v>18541600</v>
      </c>
      <c r="H2871" s="340">
        <v>1</v>
      </c>
      <c r="I2871" s="23"/>
    </row>
    <row r="2872" spans="1:9" x14ac:dyDescent="0.25">
      <c r="A2872" s="470" t="s">
        <v>12</v>
      </c>
      <c r="B2872" s="471"/>
      <c r="C2872" s="471"/>
      <c r="D2872" s="471"/>
      <c r="E2872" s="471"/>
      <c r="F2872" s="471"/>
      <c r="G2872" s="471"/>
      <c r="H2872" s="471"/>
      <c r="I2872" s="23"/>
    </row>
    <row r="2873" spans="1:9" ht="27" x14ac:dyDescent="0.25">
      <c r="A2873" s="340">
        <v>5113</v>
      </c>
      <c r="B2873" s="340" t="s">
        <v>2760</v>
      </c>
      <c r="C2873" s="340" t="s">
        <v>499</v>
      </c>
      <c r="D2873" s="340" t="s">
        <v>1257</v>
      </c>
      <c r="E2873" s="340" t="s">
        <v>14</v>
      </c>
      <c r="F2873" s="340">
        <v>344000</v>
      </c>
      <c r="G2873" s="340">
        <v>344000</v>
      </c>
      <c r="H2873" s="340">
        <v>1</v>
      </c>
      <c r="I2873" s="23"/>
    </row>
    <row r="2874" spans="1:9" ht="27" x14ac:dyDescent="0.25">
      <c r="A2874" s="340">
        <v>5113</v>
      </c>
      <c r="B2874" s="340" t="s">
        <v>2761</v>
      </c>
      <c r="C2874" s="340" t="s">
        <v>499</v>
      </c>
      <c r="D2874" s="340" t="s">
        <v>1257</v>
      </c>
      <c r="E2874" s="340" t="s">
        <v>14</v>
      </c>
      <c r="F2874" s="340">
        <v>370000</v>
      </c>
      <c r="G2874" s="340">
        <v>370000</v>
      </c>
      <c r="H2874" s="340">
        <v>1</v>
      </c>
      <c r="I2874" s="23"/>
    </row>
    <row r="2875" spans="1:9" ht="27" x14ac:dyDescent="0.25">
      <c r="A2875" s="340">
        <v>5113</v>
      </c>
      <c r="B2875" s="340" t="s">
        <v>2762</v>
      </c>
      <c r="C2875" s="340" t="s">
        <v>1138</v>
      </c>
      <c r="D2875" s="340" t="s">
        <v>13</v>
      </c>
      <c r="E2875" s="340" t="s">
        <v>14</v>
      </c>
      <c r="F2875" s="340">
        <v>103000</v>
      </c>
      <c r="G2875" s="340">
        <v>103000</v>
      </c>
      <c r="H2875" s="340">
        <v>1</v>
      </c>
      <c r="I2875" s="23"/>
    </row>
    <row r="2876" spans="1:9" ht="27" x14ac:dyDescent="0.25">
      <c r="A2876" s="340">
        <v>5113</v>
      </c>
      <c r="B2876" s="340" t="s">
        <v>2763</v>
      </c>
      <c r="C2876" s="340" t="s">
        <v>1138</v>
      </c>
      <c r="D2876" s="340" t="s">
        <v>13</v>
      </c>
      <c r="E2876" s="340" t="s">
        <v>14</v>
      </c>
      <c r="F2876" s="340">
        <v>111000</v>
      </c>
      <c r="G2876" s="340">
        <v>111000</v>
      </c>
      <c r="H2876" s="340">
        <v>1</v>
      </c>
      <c r="I2876" s="23"/>
    </row>
    <row r="2877" spans="1:9" x14ac:dyDescent="0.25">
      <c r="A2877" s="481" t="s">
        <v>272</v>
      </c>
      <c r="B2877" s="482"/>
      <c r="C2877" s="482"/>
      <c r="D2877" s="482"/>
      <c r="E2877" s="482"/>
      <c r="F2877" s="482"/>
      <c r="G2877" s="482"/>
      <c r="H2877" s="482"/>
      <c r="I2877" s="23"/>
    </row>
    <row r="2878" spans="1:9" x14ac:dyDescent="0.25">
      <c r="A2878" s="470" t="s">
        <v>16</v>
      </c>
      <c r="B2878" s="471"/>
      <c r="C2878" s="471"/>
      <c r="D2878" s="471"/>
      <c r="E2878" s="471"/>
      <c r="F2878" s="471"/>
      <c r="G2878" s="471"/>
      <c r="H2878" s="471"/>
      <c r="I2878" s="23"/>
    </row>
    <row r="2879" spans="1:9" x14ac:dyDescent="0.25">
      <c r="A2879" s="81"/>
      <c r="B2879" s="81"/>
      <c r="C2879" s="81"/>
      <c r="D2879" s="81"/>
      <c r="E2879" s="81"/>
      <c r="F2879" s="81"/>
      <c r="G2879" s="81"/>
      <c r="H2879" s="81"/>
      <c r="I2879" s="23"/>
    </row>
    <row r="2880" spans="1:9" x14ac:dyDescent="0.25">
      <c r="A2880" s="481" t="s">
        <v>276</v>
      </c>
      <c r="B2880" s="482"/>
      <c r="C2880" s="482"/>
      <c r="D2880" s="482"/>
      <c r="E2880" s="482"/>
      <c r="F2880" s="482"/>
      <c r="G2880" s="482"/>
      <c r="H2880" s="482"/>
      <c r="I2880" s="23"/>
    </row>
    <row r="2881" spans="1:24" x14ac:dyDescent="0.25">
      <c r="A2881" s="470" t="s">
        <v>12</v>
      </c>
      <c r="B2881" s="471"/>
      <c r="C2881" s="471"/>
      <c r="D2881" s="471"/>
      <c r="E2881" s="471"/>
      <c r="F2881" s="471"/>
      <c r="G2881" s="471"/>
      <c r="H2881" s="471"/>
      <c r="I2881" s="23"/>
    </row>
    <row r="2882" spans="1:24" ht="27" x14ac:dyDescent="0.25">
      <c r="A2882" s="365">
        <v>4239</v>
      </c>
      <c r="B2882" s="365" t="s">
        <v>3243</v>
      </c>
      <c r="C2882" s="365" t="s">
        <v>902</v>
      </c>
      <c r="D2882" s="365" t="s">
        <v>9</v>
      </c>
      <c r="E2882" s="365" t="s">
        <v>14</v>
      </c>
      <c r="F2882" s="365">
        <v>480000</v>
      </c>
      <c r="G2882" s="365">
        <v>480000</v>
      </c>
      <c r="H2882" s="365">
        <v>1</v>
      </c>
      <c r="I2882" s="23"/>
    </row>
    <row r="2883" spans="1:24" ht="27" x14ac:dyDescent="0.25">
      <c r="A2883" s="365">
        <v>4239</v>
      </c>
      <c r="B2883" s="365" t="s">
        <v>3244</v>
      </c>
      <c r="C2883" s="365" t="s">
        <v>902</v>
      </c>
      <c r="D2883" s="365" t="s">
        <v>9</v>
      </c>
      <c r="E2883" s="365" t="s">
        <v>14</v>
      </c>
      <c r="F2883" s="365">
        <v>480000</v>
      </c>
      <c r="G2883" s="365">
        <v>480000</v>
      </c>
      <c r="H2883" s="365">
        <v>1</v>
      </c>
      <c r="I2883" s="23"/>
    </row>
    <row r="2884" spans="1:24" ht="27" x14ac:dyDescent="0.25">
      <c r="A2884" s="365">
        <v>4239</v>
      </c>
      <c r="B2884" s="365" t="s">
        <v>3245</v>
      </c>
      <c r="C2884" s="365" t="s">
        <v>902</v>
      </c>
      <c r="D2884" s="365" t="s">
        <v>9</v>
      </c>
      <c r="E2884" s="365" t="s">
        <v>14</v>
      </c>
      <c r="F2884" s="365">
        <v>560000</v>
      </c>
      <c r="G2884" s="365">
        <v>560000</v>
      </c>
      <c r="H2884" s="365">
        <v>1</v>
      </c>
      <c r="I2884" s="23"/>
    </row>
    <row r="2885" spans="1:24" ht="27" x14ac:dyDescent="0.25">
      <c r="A2885" s="365">
        <v>4239</v>
      </c>
      <c r="B2885" s="365" t="s">
        <v>3246</v>
      </c>
      <c r="C2885" s="365" t="s">
        <v>902</v>
      </c>
      <c r="D2885" s="365" t="s">
        <v>9</v>
      </c>
      <c r="E2885" s="365" t="s">
        <v>14</v>
      </c>
      <c r="F2885" s="365">
        <v>490000</v>
      </c>
      <c r="G2885" s="365">
        <v>490000</v>
      </c>
      <c r="H2885" s="365">
        <v>1</v>
      </c>
      <c r="I2885" s="23"/>
    </row>
    <row r="2886" spans="1:24" ht="27" x14ac:dyDescent="0.25">
      <c r="A2886" s="365">
        <v>4239</v>
      </c>
      <c r="B2886" s="365" t="s">
        <v>3247</v>
      </c>
      <c r="C2886" s="365" t="s">
        <v>902</v>
      </c>
      <c r="D2886" s="365" t="s">
        <v>9</v>
      </c>
      <c r="E2886" s="365" t="s">
        <v>14</v>
      </c>
      <c r="F2886" s="365">
        <v>520000</v>
      </c>
      <c r="G2886" s="365">
        <v>520000</v>
      </c>
      <c r="H2886" s="365">
        <v>1</v>
      </c>
      <c r="I2886" s="23"/>
    </row>
    <row r="2887" spans="1:24" ht="27" x14ac:dyDescent="0.25">
      <c r="A2887" s="365">
        <v>4239</v>
      </c>
      <c r="B2887" s="365" t="s">
        <v>3248</v>
      </c>
      <c r="C2887" s="365" t="s">
        <v>902</v>
      </c>
      <c r="D2887" s="365" t="s">
        <v>9</v>
      </c>
      <c r="E2887" s="365" t="s">
        <v>14</v>
      </c>
      <c r="F2887" s="365">
        <v>520000</v>
      </c>
      <c r="G2887" s="365">
        <v>520000</v>
      </c>
      <c r="H2887" s="365">
        <v>1</v>
      </c>
      <c r="I2887" s="23"/>
    </row>
    <row r="2888" spans="1:24" x14ac:dyDescent="0.25">
      <c r="A2888" s="470" t="s">
        <v>8</v>
      </c>
      <c r="B2888" s="471"/>
      <c r="C2888" s="471"/>
      <c r="D2888" s="471"/>
      <c r="E2888" s="471"/>
      <c r="F2888" s="471"/>
      <c r="G2888" s="471"/>
      <c r="H2888" s="471"/>
      <c r="I2888" s="23"/>
    </row>
    <row r="2889" spans="1:24" x14ac:dyDescent="0.25">
      <c r="A2889" s="86"/>
      <c r="B2889" s="86"/>
      <c r="C2889" s="86"/>
      <c r="D2889" s="86"/>
      <c r="E2889" s="86"/>
      <c r="F2889" s="86"/>
      <c r="G2889" s="86"/>
      <c r="H2889" s="86"/>
      <c r="I2889" s="23"/>
    </row>
    <row r="2890" spans="1:24" x14ac:dyDescent="0.25">
      <c r="A2890" s="481" t="s">
        <v>305</v>
      </c>
      <c r="B2890" s="482"/>
      <c r="C2890" s="482"/>
      <c r="D2890" s="482"/>
      <c r="E2890" s="482"/>
      <c r="F2890" s="482"/>
      <c r="G2890" s="482"/>
      <c r="H2890" s="482"/>
      <c r="I2890" s="23"/>
    </row>
    <row r="2891" spans="1:24" ht="15" customHeight="1" x14ac:dyDescent="0.25">
      <c r="A2891" s="470" t="s">
        <v>12</v>
      </c>
      <c r="B2891" s="471"/>
      <c r="C2891" s="471"/>
      <c r="D2891" s="471"/>
      <c r="E2891" s="471"/>
      <c r="F2891" s="471"/>
      <c r="G2891" s="471"/>
      <c r="H2891" s="471"/>
      <c r="I2891" s="23"/>
    </row>
    <row r="2892" spans="1:24" x14ac:dyDescent="0.25">
      <c r="A2892" s="132"/>
      <c r="B2892" s="132"/>
      <c r="C2892" s="132"/>
      <c r="D2892" s="132"/>
      <c r="E2892" s="132"/>
      <c r="F2892" s="132"/>
      <c r="G2892" s="132"/>
      <c r="H2892" s="132"/>
      <c r="I2892" s="23"/>
    </row>
    <row r="2893" spans="1:24" x14ac:dyDescent="0.25">
      <c r="A2893" s="481" t="s">
        <v>294</v>
      </c>
      <c r="B2893" s="482"/>
      <c r="C2893" s="482"/>
      <c r="D2893" s="482"/>
      <c r="E2893" s="482"/>
      <c r="F2893" s="482"/>
      <c r="G2893" s="482"/>
      <c r="H2893" s="482"/>
      <c r="I2893" s="23"/>
    </row>
    <row r="2894" spans="1:24" x14ac:dyDescent="0.25">
      <c r="A2894" s="470" t="s">
        <v>16</v>
      </c>
      <c r="B2894" s="471"/>
      <c r="C2894" s="471"/>
      <c r="D2894" s="471"/>
      <c r="E2894" s="471"/>
      <c r="F2894" s="471"/>
      <c r="G2894" s="471"/>
      <c r="H2894" s="471"/>
      <c r="I2894" s="23"/>
    </row>
    <row r="2895" spans="1:24" ht="27" x14ac:dyDescent="0.25">
      <c r="A2895" s="150">
        <v>5113</v>
      </c>
      <c r="B2895" s="193" t="s">
        <v>491</v>
      </c>
      <c r="C2895" s="193" t="s">
        <v>328</v>
      </c>
      <c r="D2895" s="193" t="s">
        <v>15</v>
      </c>
      <c r="E2895" s="193" t="s">
        <v>14</v>
      </c>
      <c r="F2895" s="193">
        <v>0</v>
      </c>
      <c r="G2895" s="193">
        <v>0</v>
      </c>
      <c r="H2895" s="193">
        <v>1</v>
      </c>
      <c r="I2895" s="23"/>
    </row>
    <row r="2896" spans="1:24" x14ac:dyDescent="0.25">
      <c r="A2896" s="470" t="s">
        <v>12</v>
      </c>
      <c r="B2896" s="471"/>
      <c r="C2896" s="471"/>
      <c r="D2896" s="471"/>
      <c r="E2896" s="471"/>
      <c r="F2896" s="471"/>
      <c r="G2896" s="471"/>
      <c r="H2896" s="471"/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4" t="s">
        <v>23</v>
      </c>
      <c r="B2897" s="4" t="s">
        <v>41</v>
      </c>
      <c r="C2897" s="4" t="s">
        <v>32</v>
      </c>
      <c r="D2897" s="12" t="s">
        <v>13</v>
      </c>
      <c r="E2897" s="12" t="s">
        <v>14</v>
      </c>
      <c r="F2897" s="12">
        <v>1820000</v>
      </c>
      <c r="G2897" s="12">
        <v>1820000</v>
      </c>
      <c r="H2897" s="12">
        <v>1</v>
      </c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503" t="s">
        <v>27</v>
      </c>
      <c r="B2898" s="504"/>
      <c r="C2898" s="504"/>
      <c r="D2898" s="504"/>
      <c r="E2898" s="504"/>
      <c r="F2898" s="504"/>
      <c r="G2898" s="504"/>
      <c r="H2898" s="504"/>
      <c r="I2898" s="23"/>
      <c r="P2898"/>
      <c r="Q2898"/>
      <c r="R2898"/>
      <c r="S2898"/>
      <c r="T2898"/>
      <c r="U2898"/>
      <c r="V2898"/>
      <c r="W2898"/>
      <c r="X2898"/>
    </row>
    <row r="2899" spans="1:24" x14ac:dyDescent="0.25">
      <c r="A2899" s="481" t="s">
        <v>150</v>
      </c>
      <c r="B2899" s="482"/>
      <c r="C2899" s="482"/>
      <c r="D2899" s="482"/>
      <c r="E2899" s="482"/>
      <c r="F2899" s="482"/>
      <c r="G2899" s="482"/>
      <c r="H2899" s="482"/>
      <c r="I2899" s="23"/>
      <c r="P2899"/>
      <c r="Q2899"/>
      <c r="R2899"/>
      <c r="S2899"/>
      <c r="T2899"/>
      <c r="U2899"/>
      <c r="V2899"/>
      <c r="W2899"/>
      <c r="X2899"/>
    </row>
    <row r="2900" spans="1:24" x14ac:dyDescent="0.25">
      <c r="A2900" s="483" t="s">
        <v>8</v>
      </c>
      <c r="B2900" s="484"/>
      <c r="C2900" s="484"/>
      <c r="D2900" s="484"/>
      <c r="E2900" s="484"/>
      <c r="F2900" s="484"/>
      <c r="G2900" s="484"/>
      <c r="H2900" s="485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256">
        <v>4264</v>
      </c>
      <c r="B2901" s="256" t="s">
        <v>4570</v>
      </c>
      <c r="C2901" s="256" t="s">
        <v>265</v>
      </c>
      <c r="D2901" s="256" t="s">
        <v>9</v>
      </c>
      <c r="E2901" s="256" t="s">
        <v>11</v>
      </c>
      <c r="F2901" s="256">
        <v>480</v>
      </c>
      <c r="G2901" s="256">
        <f>+F2901*H2901</f>
        <v>8846400</v>
      </c>
      <c r="H2901" s="256">
        <v>18430</v>
      </c>
      <c r="P2901"/>
      <c r="Q2901"/>
      <c r="R2901"/>
      <c r="S2901"/>
      <c r="T2901"/>
      <c r="U2901"/>
      <c r="V2901"/>
      <c r="W2901"/>
      <c r="X2901"/>
    </row>
    <row r="2902" spans="1:24" x14ac:dyDescent="0.25">
      <c r="A2902" s="256">
        <v>4267</v>
      </c>
      <c r="B2902" s="256" t="s">
        <v>1035</v>
      </c>
      <c r="C2902" s="256" t="s">
        <v>586</v>
      </c>
      <c r="D2902" s="256" t="s">
        <v>9</v>
      </c>
      <c r="E2902" s="256" t="s">
        <v>11</v>
      </c>
      <c r="F2902" s="256">
        <v>249.99</v>
      </c>
      <c r="G2902" s="256">
        <f>+F2902*H2902</f>
        <v>249990</v>
      </c>
      <c r="H2902" s="256">
        <v>1000</v>
      </c>
      <c r="P2902"/>
      <c r="Q2902"/>
      <c r="R2902"/>
      <c r="S2902"/>
      <c r="T2902"/>
      <c r="U2902"/>
      <c r="V2902"/>
      <c r="W2902"/>
      <c r="X2902"/>
    </row>
    <row r="2903" spans="1:24" x14ac:dyDescent="0.25">
      <c r="A2903" s="60">
        <v>4267</v>
      </c>
      <c r="B2903" s="256" t="s">
        <v>1036</v>
      </c>
      <c r="C2903" s="256" t="s">
        <v>586</v>
      </c>
      <c r="D2903" s="256" t="s">
        <v>9</v>
      </c>
      <c r="E2903" s="256" t="s">
        <v>11</v>
      </c>
      <c r="F2903" s="256">
        <v>67.14</v>
      </c>
      <c r="G2903" s="256">
        <f>+F2903*H2903</f>
        <v>698256</v>
      </c>
      <c r="H2903" s="256">
        <v>10400</v>
      </c>
      <c r="P2903"/>
      <c r="Q2903"/>
      <c r="R2903"/>
      <c r="S2903"/>
      <c r="T2903"/>
      <c r="U2903"/>
      <c r="V2903"/>
      <c r="W2903"/>
      <c r="X2903"/>
    </row>
    <row r="2904" spans="1:24" x14ac:dyDescent="0.25">
      <c r="A2904" s="60">
        <v>4264</v>
      </c>
      <c r="B2904" s="60" t="s">
        <v>1153</v>
      </c>
      <c r="C2904" s="256" t="s">
        <v>265</v>
      </c>
      <c r="D2904" s="256" t="s">
        <v>9</v>
      </c>
      <c r="E2904" s="256" t="s">
        <v>11</v>
      </c>
      <c r="F2904" s="256">
        <v>490</v>
      </c>
      <c r="G2904" s="256">
        <f>F2904*H2904</f>
        <v>9030700</v>
      </c>
      <c r="H2904" s="12">
        <v>18430</v>
      </c>
      <c r="P2904"/>
      <c r="Q2904"/>
      <c r="R2904"/>
      <c r="S2904"/>
      <c r="T2904"/>
      <c r="U2904"/>
      <c r="V2904"/>
      <c r="W2904"/>
      <c r="X2904"/>
    </row>
    <row r="2905" spans="1:24" ht="15" customHeight="1" x14ac:dyDescent="0.25">
      <c r="A2905" s="483" t="s">
        <v>12</v>
      </c>
      <c r="B2905" s="484"/>
      <c r="C2905" s="484"/>
      <c r="D2905" s="484"/>
      <c r="E2905" s="484"/>
      <c r="F2905" s="484"/>
      <c r="G2905" s="484"/>
      <c r="H2905" s="485"/>
      <c r="P2905"/>
      <c r="Q2905"/>
      <c r="R2905"/>
      <c r="S2905"/>
      <c r="T2905"/>
      <c r="U2905"/>
      <c r="V2905"/>
      <c r="W2905"/>
      <c r="X2905"/>
    </row>
    <row r="2906" spans="1:24" s="459" customFormat="1" ht="40.5" x14ac:dyDescent="0.25">
      <c r="A2906" s="464">
        <v>4252</v>
      </c>
      <c r="B2906" s="464" t="s">
        <v>4723</v>
      </c>
      <c r="C2906" s="464" t="s">
        <v>1180</v>
      </c>
      <c r="D2906" s="464" t="s">
        <v>426</v>
      </c>
      <c r="E2906" s="464" t="s">
        <v>14</v>
      </c>
      <c r="F2906" s="464">
        <v>504000</v>
      </c>
      <c r="G2906" s="464">
        <v>504000</v>
      </c>
      <c r="H2906" s="464">
        <v>1</v>
      </c>
      <c r="I2906" s="460"/>
    </row>
    <row r="2907" spans="1:24" ht="27" x14ac:dyDescent="0.25">
      <c r="A2907" s="256">
        <v>4214</v>
      </c>
      <c r="B2907" s="464" t="s">
        <v>2797</v>
      </c>
      <c r="C2907" s="464" t="s">
        <v>555</v>
      </c>
      <c r="D2907" s="464" t="s">
        <v>13</v>
      </c>
      <c r="E2907" s="464" t="s">
        <v>14</v>
      </c>
      <c r="F2907" s="464">
        <v>13000000</v>
      </c>
      <c r="G2907" s="464">
        <v>13000000</v>
      </c>
      <c r="H2907" s="464">
        <v>1</v>
      </c>
      <c r="P2907"/>
      <c r="Q2907"/>
      <c r="R2907"/>
      <c r="S2907"/>
      <c r="T2907"/>
      <c r="U2907"/>
      <c r="V2907"/>
      <c r="W2907"/>
      <c r="X2907"/>
    </row>
    <row r="2908" spans="1:24" ht="40.5" x14ac:dyDescent="0.25">
      <c r="A2908" s="256">
        <v>4241</v>
      </c>
      <c r="B2908" s="256" t="s">
        <v>2796</v>
      </c>
      <c r="C2908" s="256" t="s">
        <v>444</v>
      </c>
      <c r="D2908" s="256" t="s">
        <v>13</v>
      </c>
      <c r="E2908" s="256" t="s">
        <v>14</v>
      </c>
      <c r="F2908" s="256">
        <v>77900</v>
      </c>
      <c r="G2908" s="256">
        <v>77900</v>
      </c>
      <c r="H2908" s="12">
        <v>1</v>
      </c>
      <c r="P2908"/>
      <c r="Q2908"/>
      <c r="R2908"/>
      <c r="S2908"/>
      <c r="T2908"/>
      <c r="U2908"/>
      <c r="V2908"/>
      <c r="W2908"/>
      <c r="X2908"/>
    </row>
    <row r="2909" spans="1:24" ht="40.5" x14ac:dyDescent="0.25">
      <c r="A2909" s="256">
        <v>4215</v>
      </c>
      <c r="B2909" s="256" t="s">
        <v>1792</v>
      </c>
      <c r="C2909" s="256" t="s">
        <v>1367</v>
      </c>
      <c r="D2909" s="256" t="s">
        <v>13</v>
      </c>
      <c r="E2909" s="256" t="s">
        <v>14</v>
      </c>
      <c r="F2909" s="256">
        <v>133000</v>
      </c>
      <c r="G2909" s="256">
        <v>133000</v>
      </c>
      <c r="H2909" s="12">
        <v>1</v>
      </c>
      <c r="P2909"/>
      <c r="Q2909"/>
      <c r="R2909"/>
      <c r="S2909"/>
      <c r="T2909"/>
      <c r="U2909"/>
      <c r="V2909"/>
      <c r="W2909"/>
      <c r="X2909"/>
    </row>
    <row r="2910" spans="1:24" ht="40.5" x14ac:dyDescent="0.25">
      <c r="A2910" s="256">
        <v>4215</v>
      </c>
      <c r="B2910" s="256" t="s">
        <v>1793</v>
      </c>
      <c r="C2910" s="256" t="s">
        <v>1367</v>
      </c>
      <c r="D2910" s="256" t="s">
        <v>13</v>
      </c>
      <c r="E2910" s="256" t="s">
        <v>14</v>
      </c>
      <c r="F2910" s="256">
        <v>133000</v>
      </c>
      <c r="G2910" s="256">
        <v>133000</v>
      </c>
      <c r="H2910" s="12">
        <v>1</v>
      </c>
      <c r="P2910"/>
      <c r="Q2910"/>
      <c r="R2910"/>
      <c r="S2910"/>
      <c r="T2910"/>
      <c r="U2910"/>
      <c r="V2910"/>
      <c r="W2910"/>
      <c r="X2910"/>
    </row>
    <row r="2911" spans="1:24" ht="40.5" x14ac:dyDescent="0.25">
      <c r="A2911" s="256">
        <v>4215</v>
      </c>
      <c r="B2911" s="256" t="s">
        <v>1794</v>
      </c>
      <c r="C2911" s="256" t="s">
        <v>1367</v>
      </c>
      <c r="D2911" s="256" t="s">
        <v>13</v>
      </c>
      <c r="E2911" s="256" t="s">
        <v>14</v>
      </c>
      <c r="F2911" s="256">
        <v>133000</v>
      </c>
      <c r="G2911" s="256">
        <v>133000</v>
      </c>
      <c r="H2911" s="12">
        <v>1</v>
      </c>
      <c r="P2911"/>
      <c r="Q2911"/>
      <c r="R2911"/>
      <c r="S2911"/>
      <c r="T2911"/>
      <c r="U2911"/>
      <c r="V2911"/>
      <c r="W2911"/>
      <c r="X2911"/>
    </row>
    <row r="2912" spans="1:24" ht="40.5" x14ac:dyDescent="0.25">
      <c r="A2912" s="256">
        <v>4215</v>
      </c>
      <c r="B2912" s="256" t="s">
        <v>1795</v>
      </c>
      <c r="C2912" s="256" t="s">
        <v>1367</v>
      </c>
      <c r="D2912" s="256" t="s">
        <v>13</v>
      </c>
      <c r="E2912" s="256" t="s">
        <v>14</v>
      </c>
      <c r="F2912" s="256">
        <v>133000</v>
      </c>
      <c r="G2912" s="256">
        <v>133000</v>
      </c>
      <c r="H2912" s="12">
        <v>1</v>
      </c>
      <c r="P2912"/>
      <c r="Q2912"/>
      <c r="R2912"/>
      <c r="S2912"/>
      <c r="T2912"/>
      <c r="U2912"/>
      <c r="V2912"/>
      <c r="W2912"/>
      <c r="X2912"/>
    </row>
    <row r="2913" spans="1:24" ht="40.5" x14ac:dyDescent="0.25">
      <c r="A2913" s="256">
        <v>4215</v>
      </c>
      <c r="B2913" s="256" t="s">
        <v>1796</v>
      </c>
      <c r="C2913" s="256" t="s">
        <v>1367</v>
      </c>
      <c r="D2913" s="256" t="s">
        <v>13</v>
      </c>
      <c r="E2913" s="256" t="s">
        <v>14</v>
      </c>
      <c r="F2913" s="256">
        <v>133000</v>
      </c>
      <c r="G2913" s="256">
        <v>133000</v>
      </c>
      <c r="H2913" s="12">
        <v>1</v>
      </c>
      <c r="P2913"/>
      <c r="Q2913"/>
      <c r="R2913"/>
      <c r="S2913"/>
      <c r="T2913"/>
      <c r="U2913"/>
      <c r="V2913"/>
      <c r="W2913"/>
      <c r="X2913"/>
    </row>
    <row r="2914" spans="1:24" ht="40.5" x14ac:dyDescent="0.25">
      <c r="A2914" s="256">
        <v>4215</v>
      </c>
      <c r="B2914" s="256" t="s">
        <v>1797</v>
      </c>
      <c r="C2914" s="256" t="s">
        <v>1367</v>
      </c>
      <c r="D2914" s="256" t="s">
        <v>13</v>
      </c>
      <c r="E2914" s="256" t="s">
        <v>14</v>
      </c>
      <c r="F2914" s="256">
        <v>133000</v>
      </c>
      <c r="G2914" s="256">
        <v>133000</v>
      </c>
      <c r="H2914" s="12">
        <v>1</v>
      </c>
      <c r="P2914"/>
      <c r="Q2914"/>
      <c r="R2914"/>
      <c r="S2914"/>
      <c r="T2914"/>
      <c r="U2914"/>
      <c r="V2914"/>
      <c r="W2914"/>
      <c r="X2914"/>
    </row>
    <row r="2915" spans="1:24" ht="40.5" x14ac:dyDescent="0.25">
      <c r="A2915" s="256">
        <v>4215</v>
      </c>
      <c r="B2915" s="256" t="s">
        <v>1798</v>
      </c>
      <c r="C2915" s="256" t="s">
        <v>1367</v>
      </c>
      <c r="D2915" s="256" t="s">
        <v>13</v>
      </c>
      <c r="E2915" s="256" t="s">
        <v>14</v>
      </c>
      <c r="F2915" s="256">
        <v>133000</v>
      </c>
      <c r="G2915" s="256">
        <v>133000</v>
      </c>
      <c r="H2915" s="12">
        <v>1</v>
      </c>
      <c r="P2915"/>
      <c r="Q2915"/>
      <c r="R2915"/>
      <c r="S2915"/>
      <c r="T2915"/>
      <c r="U2915"/>
      <c r="V2915"/>
      <c r="W2915"/>
      <c r="X2915"/>
    </row>
    <row r="2916" spans="1:24" ht="40.5" x14ac:dyDescent="0.25">
      <c r="A2916" s="256">
        <v>4215</v>
      </c>
      <c r="B2916" s="256" t="s">
        <v>1799</v>
      </c>
      <c r="C2916" s="256" t="s">
        <v>1367</v>
      </c>
      <c r="D2916" s="256" t="s">
        <v>13</v>
      </c>
      <c r="E2916" s="256" t="s">
        <v>14</v>
      </c>
      <c r="F2916" s="256">
        <v>133000</v>
      </c>
      <c r="G2916" s="256">
        <v>133000</v>
      </c>
      <c r="H2916" s="12">
        <v>1</v>
      </c>
      <c r="P2916"/>
      <c r="Q2916"/>
      <c r="R2916"/>
      <c r="S2916"/>
      <c r="T2916"/>
      <c r="U2916"/>
      <c r="V2916"/>
      <c r="W2916"/>
      <c r="X2916"/>
    </row>
    <row r="2917" spans="1:24" ht="40.5" x14ac:dyDescent="0.25">
      <c r="A2917" s="256">
        <v>4252</v>
      </c>
      <c r="B2917" s="256" t="s">
        <v>1716</v>
      </c>
      <c r="C2917" s="256" t="s">
        <v>1180</v>
      </c>
      <c r="D2917" s="256" t="s">
        <v>13</v>
      </c>
      <c r="E2917" s="256" t="s">
        <v>14</v>
      </c>
      <c r="F2917" s="256">
        <v>0</v>
      </c>
      <c r="G2917" s="256">
        <v>0</v>
      </c>
      <c r="H2917" s="12">
        <v>1</v>
      </c>
      <c r="P2917"/>
      <c r="Q2917"/>
      <c r="R2917"/>
      <c r="S2917"/>
      <c r="T2917"/>
      <c r="U2917"/>
      <c r="V2917"/>
      <c r="W2917"/>
      <c r="X2917"/>
    </row>
    <row r="2918" spans="1:24" ht="27" x14ac:dyDescent="0.25">
      <c r="A2918" s="256">
        <v>4241</v>
      </c>
      <c r="B2918" s="256" t="s">
        <v>1714</v>
      </c>
      <c r="C2918" s="256" t="s">
        <v>736</v>
      </c>
      <c r="D2918" s="256" t="s">
        <v>426</v>
      </c>
      <c r="E2918" s="256" t="s">
        <v>14</v>
      </c>
      <c r="F2918" s="256">
        <v>0</v>
      </c>
      <c r="G2918" s="256">
        <v>0</v>
      </c>
      <c r="H2918" s="12">
        <v>1</v>
      </c>
      <c r="P2918"/>
      <c r="Q2918"/>
      <c r="R2918"/>
      <c r="S2918"/>
      <c r="T2918"/>
      <c r="U2918"/>
      <c r="V2918"/>
      <c r="W2918"/>
      <c r="X2918"/>
    </row>
    <row r="2919" spans="1:24" ht="40.5" x14ac:dyDescent="0.25">
      <c r="A2919" s="256">
        <v>4214</v>
      </c>
      <c r="B2919" s="256" t="s">
        <v>1410</v>
      </c>
      <c r="C2919" s="256" t="s">
        <v>448</v>
      </c>
      <c r="D2919" s="256" t="s">
        <v>9</v>
      </c>
      <c r="E2919" s="256" t="s">
        <v>14</v>
      </c>
      <c r="F2919" s="256">
        <v>57024</v>
      </c>
      <c r="G2919" s="256">
        <v>57024</v>
      </c>
      <c r="H2919" s="12">
        <v>1</v>
      </c>
      <c r="P2919"/>
      <c r="Q2919"/>
      <c r="R2919"/>
      <c r="S2919"/>
      <c r="T2919"/>
      <c r="U2919"/>
      <c r="V2919"/>
      <c r="W2919"/>
      <c r="X2919"/>
    </row>
    <row r="2920" spans="1:24" ht="27" x14ac:dyDescent="0.25">
      <c r="A2920" s="256">
        <v>4214</v>
      </c>
      <c r="B2920" s="256" t="s">
        <v>1409</v>
      </c>
      <c r="C2920" s="256" t="s">
        <v>1255</v>
      </c>
      <c r="D2920" s="256" t="s">
        <v>9</v>
      </c>
      <c r="E2920" s="256" t="s">
        <v>14</v>
      </c>
      <c r="F2920" s="256">
        <v>3409200</v>
      </c>
      <c r="G2920" s="256">
        <v>3409200</v>
      </c>
      <c r="H2920" s="12">
        <v>1</v>
      </c>
      <c r="P2920"/>
      <c r="Q2920"/>
      <c r="R2920"/>
      <c r="S2920"/>
      <c r="T2920"/>
      <c r="U2920"/>
      <c r="V2920"/>
      <c r="W2920"/>
      <c r="X2920"/>
    </row>
    <row r="2921" spans="1:24" ht="40.5" x14ac:dyDescent="0.25">
      <c r="A2921" s="256">
        <v>4252</v>
      </c>
      <c r="B2921" s="256" t="s">
        <v>1179</v>
      </c>
      <c r="C2921" s="256" t="s">
        <v>1180</v>
      </c>
      <c r="D2921" s="256" t="s">
        <v>426</v>
      </c>
      <c r="E2921" s="256" t="s">
        <v>14</v>
      </c>
      <c r="F2921" s="256">
        <v>0</v>
      </c>
      <c r="G2921" s="256">
        <v>0</v>
      </c>
      <c r="H2921" s="12">
        <v>1</v>
      </c>
      <c r="P2921"/>
      <c r="Q2921"/>
      <c r="R2921"/>
      <c r="S2921"/>
      <c r="T2921"/>
      <c r="U2921"/>
      <c r="V2921"/>
      <c r="W2921"/>
      <c r="X2921"/>
    </row>
    <row r="2922" spans="1:24" ht="15" customHeight="1" x14ac:dyDescent="0.25">
      <c r="A2922" s="256">
        <v>4241</v>
      </c>
      <c r="B2922" s="256" t="s">
        <v>1717</v>
      </c>
      <c r="C2922" s="256" t="s">
        <v>1718</v>
      </c>
      <c r="D2922" s="256" t="s">
        <v>9</v>
      </c>
      <c r="E2922" s="256" t="s">
        <v>14</v>
      </c>
      <c r="F2922" s="256">
        <v>0</v>
      </c>
      <c r="G2922" s="256">
        <v>0</v>
      </c>
      <c r="H2922" s="12">
        <v>1</v>
      </c>
      <c r="P2922"/>
      <c r="Q2922"/>
      <c r="R2922"/>
      <c r="S2922"/>
      <c r="T2922"/>
      <c r="U2922"/>
      <c r="V2922"/>
      <c r="W2922"/>
      <c r="X2922"/>
    </row>
    <row r="2923" spans="1:24" ht="27" x14ac:dyDescent="0.25">
      <c r="A2923" s="256">
        <v>4213</v>
      </c>
      <c r="B2923" s="256" t="s">
        <v>1178</v>
      </c>
      <c r="C2923" s="256" t="s">
        <v>561</v>
      </c>
      <c r="D2923" s="256" t="s">
        <v>426</v>
      </c>
      <c r="E2923" s="256" t="s">
        <v>14</v>
      </c>
      <c r="F2923" s="256">
        <v>7797000</v>
      </c>
      <c r="G2923" s="256">
        <v>7797000</v>
      </c>
      <c r="H2923" s="12">
        <v>1</v>
      </c>
      <c r="P2923"/>
      <c r="Q2923"/>
      <c r="R2923"/>
      <c r="S2923"/>
      <c r="T2923"/>
      <c r="U2923"/>
      <c r="V2923"/>
      <c r="W2923"/>
      <c r="X2923"/>
    </row>
    <row r="2924" spans="1:24" ht="27" x14ac:dyDescent="0.25">
      <c r="A2924" s="256">
        <v>4252</v>
      </c>
      <c r="B2924" s="256" t="s">
        <v>1174</v>
      </c>
      <c r="C2924" s="256" t="s">
        <v>441</v>
      </c>
      <c r="D2924" s="256" t="s">
        <v>426</v>
      </c>
      <c r="E2924" s="256" t="s">
        <v>14</v>
      </c>
      <c r="F2924" s="256">
        <v>600000</v>
      </c>
      <c r="G2924" s="256">
        <v>600000</v>
      </c>
      <c r="H2924" s="12">
        <v>1</v>
      </c>
      <c r="P2924"/>
      <c r="Q2924"/>
      <c r="R2924"/>
      <c r="S2924"/>
      <c r="T2924"/>
      <c r="U2924"/>
      <c r="V2924"/>
      <c r="W2924"/>
      <c r="X2924"/>
    </row>
    <row r="2925" spans="1:24" ht="27" x14ac:dyDescent="0.25">
      <c r="A2925" s="60">
        <v>4252</v>
      </c>
      <c r="B2925" s="256" t="s">
        <v>1177</v>
      </c>
      <c r="C2925" s="256" t="s">
        <v>441</v>
      </c>
      <c r="D2925" s="256" t="s">
        <v>426</v>
      </c>
      <c r="E2925" s="256" t="s">
        <v>14</v>
      </c>
      <c r="F2925" s="256">
        <v>350000</v>
      </c>
      <c r="G2925" s="256">
        <v>350000</v>
      </c>
      <c r="H2925" s="12">
        <v>1</v>
      </c>
      <c r="P2925"/>
      <c r="Q2925"/>
      <c r="R2925"/>
      <c r="S2925"/>
      <c r="T2925"/>
      <c r="U2925"/>
      <c r="V2925"/>
      <c r="W2925"/>
      <c r="X2925"/>
    </row>
    <row r="2926" spans="1:24" ht="27" x14ac:dyDescent="0.25">
      <c r="A2926" s="60">
        <v>4252</v>
      </c>
      <c r="B2926" s="256" t="s">
        <v>1175</v>
      </c>
      <c r="C2926" s="256" t="s">
        <v>441</v>
      </c>
      <c r="D2926" s="256" t="s">
        <v>426</v>
      </c>
      <c r="E2926" s="256" t="s">
        <v>14</v>
      </c>
      <c r="F2926" s="256">
        <v>500000</v>
      </c>
      <c r="G2926" s="256">
        <v>500000</v>
      </c>
      <c r="H2926" s="12">
        <v>1</v>
      </c>
      <c r="P2926"/>
      <c r="Q2926"/>
      <c r="R2926"/>
      <c r="S2926"/>
      <c r="T2926"/>
      <c r="U2926"/>
      <c r="V2926"/>
      <c r="W2926"/>
      <c r="X2926"/>
    </row>
    <row r="2927" spans="1:24" ht="27" x14ac:dyDescent="0.25">
      <c r="A2927" s="12">
        <v>4252</v>
      </c>
      <c r="B2927" s="256" t="s">
        <v>1173</v>
      </c>
      <c r="C2927" s="256" t="s">
        <v>441</v>
      </c>
      <c r="D2927" s="256" t="s">
        <v>426</v>
      </c>
      <c r="E2927" s="256" t="s">
        <v>14</v>
      </c>
      <c r="F2927" s="256">
        <v>1486000</v>
      </c>
      <c r="G2927" s="256">
        <v>1486000</v>
      </c>
      <c r="H2927" s="12">
        <v>1</v>
      </c>
      <c r="P2927"/>
      <c r="Q2927"/>
      <c r="R2927"/>
      <c r="S2927"/>
      <c r="T2927"/>
      <c r="U2927"/>
      <c r="V2927"/>
      <c r="W2927"/>
      <c r="X2927"/>
    </row>
    <row r="2928" spans="1:24" ht="27" x14ac:dyDescent="0.25">
      <c r="A2928" s="12">
        <v>4252</v>
      </c>
      <c r="B2928" s="256" t="s">
        <v>1172</v>
      </c>
      <c r="C2928" s="256" t="s">
        <v>441</v>
      </c>
      <c r="D2928" s="256" t="s">
        <v>426</v>
      </c>
      <c r="E2928" s="256" t="s">
        <v>14</v>
      </c>
      <c r="F2928" s="256">
        <v>614000</v>
      </c>
      <c r="G2928" s="256">
        <v>614000</v>
      </c>
      <c r="H2928" s="12">
        <v>1</v>
      </c>
      <c r="P2928"/>
      <c r="Q2928"/>
      <c r="R2928"/>
      <c r="S2928"/>
      <c r="T2928"/>
      <c r="U2928"/>
      <c r="V2928"/>
      <c r="W2928"/>
      <c r="X2928"/>
    </row>
    <row r="2929" spans="1:49" ht="27" x14ac:dyDescent="0.25">
      <c r="A2929" s="12">
        <v>4252</v>
      </c>
      <c r="B2929" s="256" t="s">
        <v>1176</v>
      </c>
      <c r="C2929" s="256" t="s">
        <v>441</v>
      </c>
      <c r="D2929" s="256" t="s">
        <v>426</v>
      </c>
      <c r="E2929" s="256" t="s">
        <v>14</v>
      </c>
      <c r="F2929" s="256">
        <v>450000</v>
      </c>
      <c r="G2929" s="256">
        <v>450000</v>
      </c>
      <c r="H2929" s="12">
        <v>1</v>
      </c>
      <c r="P2929"/>
      <c r="Q2929"/>
      <c r="R2929"/>
      <c r="S2929"/>
      <c r="T2929"/>
      <c r="U2929"/>
      <c r="V2929"/>
      <c r="W2929"/>
      <c r="X2929"/>
    </row>
    <row r="2930" spans="1:49" ht="27" x14ac:dyDescent="0.25">
      <c r="A2930" s="12">
        <v>4241</v>
      </c>
      <c r="B2930" s="256" t="s">
        <v>1169</v>
      </c>
      <c r="C2930" s="256" t="s">
        <v>1170</v>
      </c>
      <c r="D2930" s="256" t="s">
        <v>426</v>
      </c>
      <c r="E2930" s="256" t="s">
        <v>14</v>
      </c>
      <c r="F2930" s="256">
        <v>0</v>
      </c>
      <c r="G2930" s="256">
        <v>0</v>
      </c>
      <c r="H2930" s="12">
        <v>1</v>
      </c>
      <c r="P2930"/>
      <c r="Q2930"/>
      <c r="R2930"/>
      <c r="S2930"/>
      <c r="T2930"/>
      <c r="U2930"/>
      <c r="V2930"/>
      <c r="W2930"/>
      <c r="X2930"/>
    </row>
    <row r="2931" spans="1:49" ht="27" x14ac:dyDescent="0.25">
      <c r="A2931" s="12">
        <v>4241</v>
      </c>
      <c r="B2931" s="12" t="s">
        <v>1171</v>
      </c>
      <c r="C2931" s="12" t="s">
        <v>1170</v>
      </c>
      <c r="D2931" s="12" t="s">
        <v>13</v>
      </c>
      <c r="E2931" s="12" t="s">
        <v>14</v>
      </c>
      <c r="F2931" s="12">
        <v>0</v>
      </c>
      <c r="G2931" s="12">
        <v>0</v>
      </c>
      <c r="H2931" s="12">
        <v>1</v>
      </c>
      <c r="P2931"/>
      <c r="Q2931"/>
      <c r="R2931"/>
      <c r="S2931"/>
      <c r="T2931"/>
      <c r="U2931"/>
      <c r="V2931"/>
      <c r="W2931"/>
      <c r="X2931"/>
    </row>
    <row r="2932" spans="1:49" s="12" customFormat="1" ht="40.5" x14ac:dyDescent="0.25">
      <c r="A2932" s="12">
        <v>4241</v>
      </c>
      <c r="B2932" s="12" t="s">
        <v>1154</v>
      </c>
      <c r="C2932" s="12" t="s">
        <v>444</v>
      </c>
      <c r="D2932" s="12" t="s">
        <v>13</v>
      </c>
      <c r="E2932" s="12" t="s">
        <v>14</v>
      </c>
      <c r="F2932" s="12">
        <v>0</v>
      </c>
      <c r="G2932" s="12">
        <v>0</v>
      </c>
      <c r="H2932" s="12">
        <v>1</v>
      </c>
      <c r="I2932" s="217"/>
      <c r="J2932" s="217"/>
      <c r="K2932" s="217"/>
      <c r="L2932" s="217"/>
      <c r="M2932" s="217"/>
      <c r="N2932" s="217"/>
      <c r="O2932" s="217"/>
      <c r="P2932" s="217"/>
      <c r="Q2932" s="217"/>
      <c r="R2932" s="217"/>
      <c r="S2932" s="217"/>
      <c r="T2932" s="217"/>
      <c r="U2932" s="217"/>
      <c r="V2932" s="217"/>
      <c r="W2932" s="217"/>
      <c r="X2932" s="217"/>
      <c r="Y2932" s="217"/>
      <c r="Z2932" s="217"/>
      <c r="AA2932" s="217"/>
      <c r="AB2932" s="217"/>
      <c r="AC2932" s="217"/>
      <c r="AD2932" s="217"/>
      <c r="AE2932" s="217"/>
      <c r="AF2932" s="217"/>
      <c r="AG2932" s="217"/>
      <c r="AH2932" s="217"/>
      <c r="AI2932" s="217"/>
      <c r="AJ2932" s="217"/>
      <c r="AK2932" s="217"/>
      <c r="AL2932" s="217"/>
      <c r="AM2932" s="217"/>
      <c r="AN2932" s="217"/>
      <c r="AO2932" s="217"/>
      <c r="AP2932" s="217"/>
      <c r="AQ2932" s="217"/>
      <c r="AR2932" s="217"/>
      <c r="AS2932" s="217"/>
      <c r="AT2932" s="217"/>
      <c r="AU2932" s="217"/>
      <c r="AV2932" s="217"/>
      <c r="AW2932" s="214"/>
    </row>
    <row r="2933" spans="1:49" ht="40.5" x14ac:dyDescent="0.25">
      <c r="A2933" s="12">
        <v>4241</v>
      </c>
      <c r="B2933" s="12" t="s">
        <v>1155</v>
      </c>
      <c r="C2933" s="12" t="s">
        <v>1156</v>
      </c>
      <c r="D2933" s="12" t="s">
        <v>13</v>
      </c>
      <c r="E2933" s="12" t="s">
        <v>14</v>
      </c>
      <c r="F2933" s="12">
        <v>0</v>
      </c>
      <c r="G2933" s="12">
        <v>0</v>
      </c>
      <c r="H2933" s="12">
        <v>1</v>
      </c>
      <c r="P2933"/>
      <c r="Q2933"/>
      <c r="R2933"/>
      <c r="S2933"/>
      <c r="T2933"/>
      <c r="U2933"/>
      <c r="V2933"/>
      <c r="W2933"/>
      <c r="X2933"/>
    </row>
    <row r="2934" spans="1:49" x14ac:dyDescent="0.25">
      <c r="A2934" s="12">
        <v>4239</v>
      </c>
      <c r="B2934" s="12" t="s">
        <v>1157</v>
      </c>
      <c r="C2934" s="12" t="s">
        <v>32</v>
      </c>
      <c r="D2934" s="12" t="s">
        <v>13</v>
      </c>
      <c r="E2934" s="12" t="s">
        <v>14</v>
      </c>
      <c r="F2934" s="12">
        <v>0</v>
      </c>
      <c r="G2934" s="12">
        <v>0</v>
      </c>
      <c r="H2934" s="12">
        <v>1</v>
      </c>
      <c r="P2934"/>
      <c r="Q2934"/>
      <c r="R2934"/>
      <c r="S2934"/>
      <c r="T2934"/>
      <c r="U2934"/>
      <c r="V2934"/>
      <c r="W2934"/>
      <c r="X2934"/>
    </row>
    <row r="2935" spans="1:49" x14ac:dyDescent="0.25">
      <c r="A2935" s="12">
        <v>4239</v>
      </c>
      <c r="B2935" s="12" t="s">
        <v>1158</v>
      </c>
      <c r="C2935" s="12" t="s">
        <v>32</v>
      </c>
      <c r="D2935" s="12" t="s">
        <v>13</v>
      </c>
      <c r="E2935" s="12" t="s">
        <v>14</v>
      </c>
      <c r="F2935" s="12">
        <v>2730000</v>
      </c>
      <c r="G2935" s="12">
        <v>2730000</v>
      </c>
      <c r="H2935" s="12">
        <v>1</v>
      </c>
      <c r="P2935"/>
      <c r="Q2935"/>
      <c r="R2935"/>
      <c r="S2935"/>
      <c r="T2935"/>
      <c r="U2935"/>
      <c r="V2935"/>
      <c r="W2935"/>
      <c r="X2935"/>
    </row>
    <row r="2936" spans="1:49" ht="40.5" x14ac:dyDescent="0.25">
      <c r="A2936" s="12">
        <v>4252</v>
      </c>
      <c r="B2936" s="12" t="s">
        <v>1159</v>
      </c>
      <c r="C2936" s="12" t="s">
        <v>567</v>
      </c>
      <c r="D2936" s="12" t="s">
        <v>426</v>
      </c>
      <c r="E2936" s="12" t="s">
        <v>14</v>
      </c>
      <c r="F2936" s="12">
        <v>2000000</v>
      </c>
      <c r="G2936" s="12">
        <v>2000000</v>
      </c>
      <c r="H2936" s="12">
        <v>1</v>
      </c>
      <c r="P2936"/>
      <c r="Q2936"/>
      <c r="R2936"/>
      <c r="S2936"/>
      <c r="T2936"/>
      <c r="U2936"/>
      <c r="V2936"/>
      <c r="W2936"/>
      <c r="X2936"/>
    </row>
    <row r="2937" spans="1:49" ht="40.5" x14ac:dyDescent="0.25">
      <c r="A2937" s="12">
        <v>4252</v>
      </c>
      <c r="B2937" s="12" t="s">
        <v>1160</v>
      </c>
      <c r="C2937" s="12" t="s">
        <v>567</v>
      </c>
      <c r="D2937" s="12" t="s">
        <v>426</v>
      </c>
      <c r="E2937" s="12" t="s">
        <v>14</v>
      </c>
      <c r="F2937" s="12">
        <v>400000</v>
      </c>
      <c r="G2937" s="12">
        <v>400000</v>
      </c>
      <c r="H2937" s="12">
        <v>1</v>
      </c>
      <c r="P2937"/>
      <c r="Q2937"/>
      <c r="R2937"/>
      <c r="S2937"/>
      <c r="T2937"/>
      <c r="U2937"/>
      <c r="V2937"/>
      <c r="W2937"/>
      <c r="X2937"/>
    </row>
    <row r="2938" spans="1:49" ht="40.5" x14ac:dyDescent="0.25">
      <c r="A2938" s="12">
        <v>4252</v>
      </c>
      <c r="B2938" s="12" t="s">
        <v>1161</v>
      </c>
      <c r="C2938" s="12" t="s">
        <v>567</v>
      </c>
      <c r="D2938" s="12" t="s">
        <v>426</v>
      </c>
      <c r="E2938" s="12" t="s">
        <v>14</v>
      </c>
      <c r="F2938" s="12">
        <v>300000</v>
      </c>
      <c r="G2938" s="12">
        <v>300000</v>
      </c>
      <c r="H2938" s="12">
        <v>1</v>
      </c>
      <c r="P2938"/>
      <c r="Q2938"/>
      <c r="R2938"/>
      <c r="S2938"/>
      <c r="T2938"/>
      <c r="U2938"/>
      <c r="V2938"/>
      <c r="W2938"/>
      <c r="X2938"/>
    </row>
    <row r="2939" spans="1:49" ht="40.5" x14ac:dyDescent="0.25">
      <c r="A2939" s="12">
        <v>4252</v>
      </c>
      <c r="B2939" s="12" t="s">
        <v>1162</v>
      </c>
      <c r="C2939" s="12" t="s">
        <v>570</v>
      </c>
      <c r="D2939" s="12" t="s">
        <v>426</v>
      </c>
      <c r="E2939" s="12" t="s">
        <v>14</v>
      </c>
      <c r="F2939" s="12">
        <v>100000</v>
      </c>
      <c r="G2939" s="12">
        <v>100000</v>
      </c>
      <c r="H2939" s="12">
        <v>1</v>
      </c>
      <c r="P2939"/>
      <c r="Q2939"/>
      <c r="R2939"/>
      <c r="S2939"/>
      <c r="T2939"/>
      <c r="U2939"/>
      <c r="V2939"/>
      <c r="W2939"/>
      <c r="X2939"/>
    </row>
    <row r="2940" spans="1:49" ht="27" x14ac:dyDescent="0.25">
      <c r="A2940" s="12">
        <v>4252</v>
      </c>
      <c r="B2940" s="12" t="s">
        <v>1163</v>
      </c>
      <c r="C2940" s="12" t="s">
        <v>921</v>
      </c>
      <c r="D2940" s="12" t="s">
        <v>426</v>
      </c>
      <c r="E2940" s="12" t="s">
        <v>14</v>
      </c>
      <c r="F2940" s="12">
        <v>0</v>
      </c>
      <c r="G2940" s="12">
        <v>0</v>
      </c>
      <c r="H2940" s="12">
        <v>1</v>
      </c>
      <c r="P2940"/>
      <c r="Q2940"/>
      <c r="R2940"/>
      <c r="S2940"/>
      <c r="T2940"/>
      <c r="U2940"/>
      <c r="V2940"/>
      <c r="W2940"/>
      <c r="X2940"/>
    </row>
    <row r="2941" spans="1:49" ht="27" x14ac:dyDescent="0.25">
      <c r="A2941" s="12">
        <v>4252</v>
      </c>
      <c r="B2941" s="12" t="s">
        <v>1164</v>
      </c>
      <c r="C2941" s="12" t="s">
        <v>1165</v>
      </c>
      <c r="D2941" s="12" t="s">
        <v>426</v>
      </c>
      <c r="E2941" s="12" t="s">
        <v>14</v>
      </c>
      <c r="F2941" s="12">
        <v>300000</v>
      </c>
      <c r="G2941" s="12">
        <v>300000</v>
      </c>
      <c r="H2941" s="12">
        <v>1</v>
      </c>
      <c r="P2941"/>
      <c r="Q2941"/>
      <c r="R2941"/>
      <c r="S2941"/>
      <c r="T2941"/>
      <c r="U2941"/>
      <c r="V2941"/>
      <c r="W2941"/>
      <c r="X2941"/>
    </row>
    <row r="2942" spans="1:49" ht="54" x14ac:dyDescent="0.25">
      <c r="A2942" s="12">
        <v>4252</v>
      </c>
      <c r="B2942" s="12" t="s">
        <v>1166</v>
      </c>
      <c r="C2942" s="12" t="s">
        <v>734</v>
      </c>
      <c r="D2942" s="12" t="s">
        <v>426</v>
      </c>
      <c r="E2942" s="12" t="s">
        <v>14</v>
      </c>
      <c r="F2942" s="12">
        <v>700000</v>
      </c>
      <c r="G2942" s="12">
        <v>700000</v>
      </c>
      <c r="H2942" s="12">
        <v>1</v>
      </c>
      <c r="P2942"/>
      <c r="Q2942"/>
      <c r="R2942"/>
      <c r="S2942"/>
      <c r="T2942"/>
      <c r="U2942"/>
      <c r="V2942"/>
      <c r="W2942"/>
      <c r="X2942"/>
    </row>
    <row r="2943" spans="1:49" ht="54" x14ac:dyDescent="0.25">
      <c r="A2943" s="12">
        <v>4252</v>
      </c>
      <c r="B2943" s="12" t="s">
        <v>1167</v>
      </c>
      <c r="C2943" s="12" t="s">
        <v>734</v>
      </c>
      <c r="D2943" s="12" t="s">
        <v>426</v>
      </c>
      <c r="E2943" s="12" t="s">
        <v>14</v>
      </c>
      <c r="F2943" s="12">
        <v>250000</v>
      </c>
      <c r="G2943" s="12">
        <v>250000</v>
      </c>
      <c r="H2943" s="12">
        <v>1</v>
      </c>
      <c r="P2943"/>
      <c r="Q2943"/>
      <c r="R2943"/>
      <c r="S2943"/>
      <c r="T2943"/>
      <c r="U2943"/>
      <c r="V2943"/>
      <c r="W2943"/>
      <c r="X2943"/>
    </row>
    <row r="2944" spans="1:49" ht="54" x14ac:dyDescent="0.25">
      <c r="A2944" s="12">
        <v>4252</v>
      </c>
      <c r="B2944" s="12" t="s">
        <v>1168</v>
      </c>
      <c r="C2944" s="12" t="s">
        <v>734</v>
      </c>
      <c r="D2944" s="12" t="s">
        <v>426</v>
      </c>
      <c r="E2944" s="12" t="s">
        <v>14</v>
      </c>
      <c r="F2944" s="12">
        <v>200000</v>
      </c>
      <c r="G2944" s="12">
        <v>200000</v>
      </c>
      <c r="H2944" s="12">
        <v>1</v>
      </c>
      <c r="P2944"/>
      <c r="Q2944"/>
      <c r="R2944"/>
      <c r="S2944"/>
      <c r="T2944"/>
      <c r="U2944"/>
      <c r="V2944"/>
      <c r="W2944"/>
      <c r="X2944"/>
    </row>
    <row r="2945" spans="1:24" x14ac:dyDescent="0.25">
      <c r="A2945" s="476" t="s">
        <v>4510</v>
      </c>
      <c r="B2945" s="477"/>
      <c r="C2945" s="477"/>
      <c r="D2945" s="477"/>
      <c r="E2945" s="477"/>
      <c r="F2945" s="477"/>
      <c r="G2945" s="477"/>
      <c r="H2945" s="477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11"/>
      <c r="B2946" s="470" t="s">
        <v>16</v>
      </c>
      <c r="C2946" s="471"/>
      <c r="D2946" s="471"/>
      <c r="E2946" s="471"/>
      <c r="F2946" s="471"/>
      <c r="G2946" s="472"/>
      <c r="H2946" s="19"/>
      <c r="P2946"/>
      <c r="Q2946"/>
      <c r="R2946"/>
      <c r="S2946"/>
      <c r="T2946"/>
      <c r="U2946"/>
      <c r="V2946"/>
      <c r="W2946"/>
      <c r="X2946"/>
    </row>
    <row r="2947" spans="1:24" ht="27" x14ac:dyDescent="0.25">
      <c r="A2947" s="439">
        <v>5113</v>
      </c>
      <c r="B2947" s="439" t="s">
        <v>4511</v>
      </c>
      <c r="C2947" s="439" t="s">
        <v>4487</v>
      </c>
      <c r="D2947" s="439" t="s">
        <v>426</v>
      </c>
      <c r="E2947" s="439" t="s">
        <v>14</v>
      </c>
      <c r="F2947" s="439">
        <v>10198800</v>
      </c>
      <c r="G2947" s="439">
        <v>10198800</v>
      </c>
      <c r="H2947" s="4">
        <v>1</v>
      </c>
      <c r="P2947"/>
      <c r="Q2947"/>
      <c r="R2947"/>
      <c r="S2947"/>
      <c r="T2947"/>
      <c r="U2947"/>
      <c r="V2947"/>
      <c r="W2947"/>
      <c r="X2947"/>
    </row>
    <row r="2948" spans="1:24" x14ac:dyDescent="0.25">
      <c r="A2948" s="476" t="s">
        <v>332</v>
      </c>
      <c r="B2948" s="477"/>
      <c r="C2948" s="477"/>
      <c r="D2948" s="477"/>
      <c r="E2948" s="477"/>
      <c r="F2948" s="477"/>
      <c r="G2948" s="477"/>
      <c r="H2948" s="477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11"/>
      <c r="B2949" s="470" t="s">
        <v>16</v>
      </c>
      <c r="C2949" s="471"/>
      <c r="D2949" s="471"/>
      <c r="E2949" s="471"/>
      <c r="F2949" s="471"/>
      <c r="G2949" s="472"/>
      <c r="H2949" s="19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149"/>
      <c r="B2950" s="149"/>
      <c r="C2950" s="149"/>
      <c r="D2950" s="149"/>
      <c r="E2950" s="149"/>
      <c r="F2950" s="149"/>
      <c r="G2950" s="149"/>
      <c r="H2950" s="149"/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476" t="s">
        <v>55</v>
      </c>
      <c r="B2951" s="477"/>
      <c r="C2951" s="477"/>
      <c r="D2951" s="477"/>
      <c r="E2951" s="477"/>
      <c r="F2951" s="477"/>
      <c r="G2951" s="477"/>
      <c r="H2951" s="477"/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11"/>
      <c r="B2952" s="470" t="s">
        <v>16</v>
      </c>
      <c r="C2952" s="471"/>
      <c r="D2952" s="471"/>
      <c r="E2952" s="471"/>
      <c r="F2952" s="471"/>
      <c r="G2952" s="472"/>
      <c r="H2952" s="19"/>
      <c r="I2952" s="23"/>
      <c r="P2952"/>
      <c r="Q2952"/>
      <c r="R2952"/>
      <c r="S2952"/>
      <c r="T2952"/>
      <c r="U2952"/>
      <c r="V2952"/>
      <c r="W2952"/>
      <c r="X2952"/>
    </row>
    <row r="2953" spans="1:24" ht="27" x14ac:dyDescent="0.25">
      <c r="A2953" s="4">
        <v>5134</v>
      </c>
      <c r="B2953" s="4" t="s">
        <v>4392</v>
      </c>
      <c r="C2953" s="4" t="s">
        <v>437</v>
      </c>
      <c r="D2953" s="4" t="s">
        <v>426</v>
      </c>
      <c r="E2953" s="4" t="s">
        <v>14</v>
      </c>
      <c r="F2953" s="4">
        <v>2000000</v>
      </c>
      <c r="G2953" s="4">
        <v>2000000</v>
      </c>
      <c r="H2953" s="4">
        <v>1</v>
      </c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476" t="s">
        <v>510</v>
      </c>
      <c r="B2954" s="477"/>
      <c r="C2954" s="477"/>
      <c r="D2954" s="477"/>
      <c r="E2954" s="477"/>
      <c r="F2954" s="477"/>
      <c r="G2954" s="477"/>
      <c r="H2954" s="477"/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A2955" s="470" t="s">
        <v>16</v>
      </c>
      <c r="B2955" s="471"/>
      <c r="C2955" s="471"/>
      <c r="D2955" s="471"/>
      <c r="E2955" s="471"/>
      <c r="F2955" s="471"/>
      <c r="G2955" s="471"/>
      <c r="H2955" s="471"/>
      <c r="I2955" s="23"/>
      <c r="P2955"/>
      <c r="Q2955"/>
      <c r="R2955"/>
      <c r="S2955"/>
      <c r="T2955"/>
      <c r="U2955"/>
      <c r="V2955"/>
      <c r="W2955"/>
      <c r="X2955"/>
    </row>
    <row r="2956" spans="1:24" ht="54" x14ac:dyDescent="0.25">
      <c r="A2956" s="12">
        <v>5112</v>
      </c>
      <c r="B2956" s="12" t="s">
        <v>2288</v>
      </c>
      <c r="C2956" s="315" t="s">
        <v>511</v>
      </c>
      <c r="D2956" s="315" t="s">
        <v>426</v>
      </c>
      <c r="E2956" s="315" t="s">
        <v>14</v>
      </c>
      <c r="F2956" s="12">
        <v>9800000</v>
      </c>
      <c r="G2956" s="12">
        <v>9800000</v>
      </c>
      <c r="H2956" s="12">
        <v>1</v>
      </c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470" t="s">
        <v>12</v>
      </c>
      <c r="B2957" s="471"/>
      <c r="C2957" s="471"/>
      <c r="D2957" s="471"/>
      <c r="E2957" s="471"/>
      <c r="F2957" s="471"/>
      <c r="G2957" s="471"/>
      <c r="H2957" s="472"/>
      <c r="I2957" s="23"/>
      <c r="P2957"/>
      <c r="Q2957"/>
      <c r="R2957"/>
      <c r="S2957"/>
      <c r="T2957"/>
      <c r="U2957"/>
      <c r="V2957"/>
      <c r="W2957"/>
      <c r="X2957"/>
    </row>
    <row r="2958" spans="1:24" ht="27" x14ac:dyDescent="0.25">
      <c r="A2958" s="315">
        <v>5112</v>
      </c>
      <c r="B2958" s="315" t="s">
        <v>2289</v>
      </c>
      <c r="C2958" s="315" t="s">
        <v>499</v>
      </c>
      <c r="D2958" s="315" t="s">
        <v>1257</v>
      </c>
      <c r="E2958" s="315" t="s">
        <v>14</v>
      </c>
      <c r="F2958" s="315">
        <v>200000</v>
      </c>
      <c r="G2958" s="315">
        <v>200000</v>
      </c>
      <c r="H2958" s="315">
        <v>1</v>
      </c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9"/>
      <c r="B2959" s="9"/>
      <c r="C2959" s="9"/>
      <c r="D2959" s="9"/>
      <c r="E2959" s="9"/>
      <c r="F2959" s="9"/>
      <c r="G2959" s="9"/>
      <c r="H2959" s="9"/>
      <c r="I2959" s="23"/>
      <c r="P2959"/>
      <c r="Q2959"/>
      <c r="R2959"/>
      <c r="S2959"/>
      <c r="T2959"/>
      <c r="U2959"/>
      <c r="V2959"/>
      <c r="W2959"/>
      <c r="X2959"/>
    </row>
    <row r="2960" spans="1:24" ht="37.5" customHeight="1" x14ac:dyDescent="0.25">
      <c r="A2960" s="11"/>
      <c r="B2960" s="11"/>
      <c r="C2960" s="11"/>
      <c r="D2960" s="303"/>
      <c r="E2960" s="11"/>
      <c r="F2960" s="11"/>
      <c r="G2960" s="11"/>
      <c r="H2960" s="11"/>
      <c r="I2960" s="23"/>
      <c r="P2960"/>
      <c r="Q2960"/>
      <c r="R2960"/>
      <c r="S2960"/>
      <c r="T2960"/>
      <c r="U2960"/>
      <c r="V2960"/>
      <c r="W2960"/>
      <c r="X2960"/>
    </row>
    <row r="2961" spans="1:24" x14ac:dyDescent="0.25">
      <c r="A2961" s="476" t="s">
        <v>1149</v>
      </c>
      <c r="B2961" s="477"/>
      <c r="C2961" s="477"/>
      <c r="D2961" s="477"/>
      <c r="E2961" s="477"/>
      <c r="F2961" s="477"/>
      <c r="G2961" s="477"/>
      <c r="H2961" s="477"/>
      <c r="I2961" s="23"/>
      <c r="P2961"/>
      <c r="Q2961"/>
      <c r="R2961"/>
      <c r="S2961"/>
      <c r="T2961"/>
      <c r="U2961"/>
      <c r="V2961"/>
      <c r="W2961"/>
      <c r="X2961"/>
    </row>
    <row r="2962" spans="1:24" x14ac:dyDescent="0.25">
      <c r="A2962" s="470" t="s">
        <v>12</v>
      </c>
      <c r="B2962" s="471"/>
      <c r="C2962" s="471"/>
      <c r="D2962" s="471"/>
      <c r="E2962" s="471"/>
      <c r="F2962" s="471"/>
      <c r="G2962" s="471"/>
      <c r="H2962" s="471"/>
      <c r="I2962" s="23"/>
      <c r="P2962"/>
      <c r="Q2962"/>
      <c r="R2962"/>
      <c r="S2962"/>
      <c r="T2962"/>
      <c r="U2962"/>
      <c r="V2962"/>
      <c r="W2962"/>
      <c r="X2962"/>
    </row>
    <row r="2963" spans="1:24" ht="40.5" x14ac:dyDescent="0.25">
      <c r="A2963" s="395">
        <v>4239</v>
      </c>
      <c r="B2963" s="395" t="s">
        <v>3960</v>
      </c>
      <c r="C2963" s="395" t="s">
        <v>479</v>
      </c>
      <c r="D2963" s="395" t="s">
        <v>9</v>
      </c>
      <c r="E2963" s="395" t="s">
        <v>14</v>
      </c>
      <c r="F2963" s="395">
        <v>500000</v>
      </c>
      <c r="G2963" s="395">
        <v>500000</v>
      </c>
      <c r="H2963" s="395">
        <v>1</v>
      </c>
      <c r="I2963" s="23"/>
      <c r="P2963"/>
      <c r="Q2963"/>
      <c r="R2963"/>
      <c r="S2963"/>
      <c r="T2963"/>
      <c r="U2963"/>
      <c r="V2963"/>
      <c r="W2963"/>
      <c r="X2963"/>
    </row>
    <row r="2964" spans="1:24" ht="40.5" x14ac:dyDescent="0.25">
      <c r="A2964" s="395">
        <v>4239</v>
      </c>
      <c r="B2964" s="395" t="s">
        <v>3961</v>
      </c>
      <c r="C2964" s="395" t="s">
        <v>479</v>
      </c>
      <c r="D2964" s="395" t="s">
        <v>9</v>
      </c>
      <c r="E2964" s="395" t="s">
        <v>14</v>
      </c>
      <c r="F2964" s="395">
        <v>510000</v>
      </c>
      <c r="G2964" s="395">
        <v>510000</v>
      </c>
      <c r="H2964" s="395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ht="40.5" x14ac:dyDescent="0.25">
      <c r="A2965" s="395">
        <v>4239</v>
      </c>
      <c r="B2965" s="395" t="s">
        <v>3962</v>
      </c>
      <c r="C2965" s="395" t="s">
        <v>479</v>
      </c>
      <c r="D2965" s="395" t="s">
        <v>9</v>
      </c>
      <c r="E2965" s="395" t="s">
        <v>14</v>
      </c>
      <c r="F2965" s="395">
        <v>364000</v>
      </c>
      <c r="G2965" s="395">
        <v>364000</v>
      </c>
      <c r="H2965" s="395">
        <v>1</v>
      </c>
      <c r="I2965" s="23"/>
      <c r="P2965"/>
      <c r="Q2965"/>
      <c r="R2965"/>
      <c r="S2965"/>
      <c r="T2965"/>
      <c r="U2965"/>
      <c r="V2965"/>
      <c r="W2965"/>
      <c r="X2965"/>
    </row>
    <row r="2966" spans="1:24" ht="40.5" x14ac:dyDescent="0.25">
      <c r="A2966" s="395">
        <v>4239</v>
      </c>
      <c r="B2966" s="395" t="s">
        <v>3963</v>
      </c>
      <c r="C2966" s="395" t="s">
        <v>479</v>
      </c>
      <c r="D2966" s="395" t="s">
        <v>9</v>
      </c>
      <c r="E2966" s="395" t="s">
        <v>14</v>
      </c>
      <c r="F2966" s="395">
        <v>250000</v>
      </c>
      <c r="G2966" s="395">
        <v>250000</v>
      </c>
      <c r="H2966" s="395">
        <v>1</v>
      </c>
      <c r="I2966" s="23"/>
      <c r="P2966"/>
      <c r="Q2966"/>
      <c r="R2966"/>
      <c r="S2966"/>
      <c r="T2966"/>
      <c r="U2966"/>
      <c r="V2966"/>
      <c r="W2966"/>
      <c r="X2966"/>
    </row>
    <row r="2967" spans="1:24" ht="40.5" x14ac:dyDescent="0.25">
      <c r="A2967" s="395">
        <v>4239</v>
      </c>
      <c r="B2967" s="395" t="s">
        <v>3964</v>
      </c>
      <c r="C2967" s="395" t="s">
        <v>479</v>
      </c>
      <c r="D2967" s="395" t="s">
        <v>9</v>
      </c>
      <c r="E2967" s="395" t="s">
        <v>14</v>
      </c>
      <c r="F2967" s="395">
        <v>316000</v>
      </c>
      <c r="G2967" s="395">
        <v>316000</v>
      </c>
      <c r="H2967" s="395">
        <v>1</v>
      </c>
      <c r="I2967" s="23"/>
      <c r="P2967"/>
      <c r="Q2967"/>
      <c r="R2967"/>
      <c r="S2967"/>
      <c r="T2967"/>
      <c r="U2967"/>
      <c r="V2967"/>
      <c r="W2967"/>
      <c r="X2967"/>
    </row>
    <row r="2968" spans="1:24" ht="40.5" x14ac:dyDescent="0.25">
      <c r="A2968" s="395">
        <v>4239</v>
      </c>
      <c r="B2968" s="395" t="s">
        <v>3965</v>
      </c>
      <c r="C2968" s="395" t="s">
        <v>479</v>
      </c>
      <c r="D2968" s="395" t="s">
        <v>9</v>
      </c>
      <c r="E2968" s="395" t="s">
        <v>14</v>
      </c>
      <c r="F2968" s="395">
        <v>247200</v>
      </c>
      <c r="G2968" s="395">
        <v>247200</v>
      </c>
      <c r="H2968" s="395">
        <v>1</v>
      </c>
      <c r="I2968" s="23"/>
      <c r="P2968"/>
      <c r="Q2968"/>
      <c r="R2968"/>
      <c r="S2968"/>
      <c r="T2968"/>
      <c r="U2968"/>
      <c r="V2968"/>
      <c r="W2968"/>
      <c r="X2968"/>
    </row>
    <row r="2969" spans="1:24" ht="40.5" x14ac:dyDescent="0.25">
      <c r="A2969" s="395">
        <v>4239</v>
      </c>
      <c r="B2969" s="395" t="s">
        <v>3966</v>
      </c>
      <c r="C2969" s="395" t="s">
        <v>479</v>
      </c>
      <c r="D2969" s="395" t="s">
        <v>9</v>
      </c>
      <c r="E2969" s="395" t="s">
        <v>14</v>
      </c>
      <c r="F2969" s="395">
        <v>774500</v>
      </c>
      <c r="G2969" s="395">
        <v>774500</v>
      </c>
      <c r="H2969" s="395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ht="40.5" x14ac:dyDescent="0.25">
      <c r="A2970" s="395">
        <v>4239</v>
      </c>
      <c r="B2970" s="395" t="s">
        <v>1858</v>
      </c>
      <c r="C2970" s="395" t="s">
        <v>479</v>
      </c>
      <c r="D2970" s="395" t="s">
        <v>9</v>
      </c>
      <c r="E2970" s="395" t="s">
        <v>14</v>
      </c>
      <c r="F2970" s="395">
        <v>0</v>
      </c>
      <c r="G2970" s="395">
        <v>0</v>
      </c>
      <c r="H2970" s="395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40.5" x14ac:dyDescent="0.25">
      <c r="A2971" s="395">
        <v>4239</v>
      </c>
      <c r="B2971" s="395" t="s">
        <v>1859</v>
      </c>
      <c r="C2971" s="395" t="s">
        <v>479</v>
      </c>
      <c r="D2971" s="395" t="s">
        <v>9</v>
      </c>
      <c r="E2971" s="395" t="s">
        <v>14</v>
      </c>
      <c r="F2971" s="395">
        <v>0</v>
      </c>
      <c r="G2971" s="395">
        <v>0</v>
      </c>
      <c r="H2971" s="395">
        <v>1</v>
      </c>
      <c r="I2971" s="23"/>
      <c r="P2971"/>
      <c r="Q2971"/>
      <c r="R2971"/>
      <c r="S2971"/>
      <c r="T2971"/>
      <c r="U2971"/>
      <c r="V2971"/>
      <c r="W2971"/>
      <c r="X2971"/>
    </row>
    <row r="2972" spans="1:24" ht="40.5" x14ac:dyDescent="0.25">
      <c r="A2972" s="262">
        <v>4239</v>
      </c>
      <c r="B2972" s="262" t="s">
        <v>1860</v>
      </c>
      <c r="C2972" s="262" t="s">
        <v>479</v>
      </c>
      <c r="D2972" s="262" t="s">
        <v>9</v>
      </c>
      <c r="E2972" s="262" t="s">
        <v>14</v>
      </c>
      <c r="F2972" s="262">
        <v>0</v>
      </c>
      <c r="G2972" s="262">
        <v>0</v>
      </c>
      <c r="H2972" s="262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40.5" x14ac:dyDescent="0.25">
      <c r="A2973" s="262">
        <v>4239</v>
      </c>
      <c r="B2973" s="262" t="s">
        <v>1861</v>
      </c>
      <c r="C2973" s="262" t="s">
        <v>479</v>
      </c>
      <c r="D2973" s="262" t="s">
        <v>9</v>
      </c>
      <c r="E2973" s="262" t="s">
        <v>14</v>
      </c>
      <c r="F2973" s="262">
        <v>0</v>
      </c>
      <c r="G2973" s="262">
        <v>0</v>
      </c>
      <c r="H2973" s="262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40.5" x14ac:dyDescent="0.25">
      <c r="A2974" s="262">
        <v>4239</v>
      </c>
      <c r="B2974" s="262" t="s">
        <v>1862</v>
      </c>
      <c r="C2974" s="262" t="s">
        <v>479</v>
      </c>
      <c r="D2974" s="262" t="s">
        <v>9</v>
      </c>
      <c r="E2974" s="262" t="s">
        <v>14</v>
      </c>
      <c r="F2974" s="262">
        <v>0</v>
      </c>
      <c r="G2974" s="262">
        <v>0</v>
      </c>
      <c r="H2974" s="262">
        <v>1</v>
      </c>
      <c r="I2974" s="23"/>
      <c r="P2974"/>
      <c r="Q2974"/>
      <c r="R2974"/>
      <c r="S2974"/>
      <c r="T2974"/>
      <c r="U2974"/>
      <c r="V2974"/>
      <c r="W2974"/>
      <c r="X2974"/>
    </row>
    <row r="2975" spans="1:24" ht="40.5" x14ac:dyDescent="0.25">
      <c r="A2975" s="262">
        <v>4239</v>
      </c>
      <c r="B2975" s="262" t="s">
        <v>1863</v>
      </c>
      <c r="C2975" s="262" t="s">
        <v>479</v>
      </c>
      <c r="D2975" s="262" t="s">
        <v>9</v>
      </c>
      <c r="E2975" s="262" t="s">
        <v>14</v>
      </c>
      <c r="F2975" s="262">
        <v>0</v>
      </c>
      <c r="G2975" s="262">
        <v>0</v>
      </c>
      <c r="H2975" s="262">
        <v>1</v>
      </c>
      <c r="I2975" s="23"/>
      <c r="P2975"/>
      <c r="Q2975"/>
      <c r="R2975"/>
      <c r="S2975"/>
      <c r="T2975"/>
      <c r="U2975"/>
      <c r="V2975"/>
      <c r="W2975"/>
      <c r="X2975"/>
    </row>
    <row r="2976" spans="1:24" ht="40.5" x14ac:dyDescent="0.25">
      <c r="A2976" s="262">
        <v>4239</v>
      </c>
      <c r="B2976" s="262" t="s">
        <v>1864</v>
      </c>
      <c r="C2976" s="262" t="s">
        <v>479</v>
      </c>
      <c r="D2976" s="262" t="s">
        <v>9</v>
      </c>
      <c r="E2976" s="262" t="s">
        <v>14</v>
      </c>
      <c r="F2976" s="262">
        <v>0</v>
      </c>
      <c r="G2976" s="262">
        <v>0</v>
      </c>
      <c r="H2976" s="262">
        <v>1</v>
      </c>
      <c r="I2976" s="23"/>
      <c r="P2976"/>
      <c r="Q2976"/>
      <c r="R2976"/>
      <c r="S2976"/>
      <c r="T2976"/>
      <c r="U2976"/>
      <c r="V2976"/>
      <c r="W2976"/>
      <c r="X2976"/>
    </row>
    <row r="2977" spans="1:24" ht="40.5" x14ac:dyDescent="0.25">
      <c r="A2977" s="262">
        <v>4239</v>
      </c>
      <c r="B2977" s="262" t="s">
        <v>1150</v>
      </c>
      <c r="C2977" s="262" t="s">
        <v>479</v>
      </c>
      <c r="D2977" s="262" t="s">
        <v>9</v>
      </c>
      <c r="E2977" s="365" t="s">
        <v>14</v>
      </c>
      <c r="F2977" s="365">
        <v>1330000</v>
      </c>
      <c r="G2977" s="365">
        <v>1330000</v>
      </c>
      <c r="H2977" s="365">
        <v>1</v>
      </c>
      <c r="I2977" s="23"/>
      <c r="P2977"/>
      <c r="Q2977"/>
      <c r="R2977"/>
      <c r="S2977"/>
      <c r="T2977"/>
      <c r="U2977"/>
      <c r="V2977"/>
      <c r="W2977"/>
      <c r="X2977"/>
    </row>
    <row r="2978" spans="1:24" ht="40.5" x14ac:dyDescent="0.25">
      <c r="A2978" s="262">
        <v>4239</v>
      </c>
      <c r="B2978" s="262" t="s">
        <v>1151</v>
      </c>
      <c r="C2978" s="365" t="s">
        <v>479</v>
      </c>
      <c r="D2978" s="262" t="s">
        <v>9</v>
      </c>
      <c r="E2978" s="365" t="s">
        <v>14</v>
      </c>
      <c r="F2978" s="365">
        <v>688360</v>
      </c>
      <c r="G2978" s="365">
        <v>688360</v>
      </c>
      <c r="H2978" s="365">
        <v>1</v>
      </c>
      <c r="I2978" s="23"/>
      <c r="P2978"/>
      <c r="Q2978"/>
      <c r="R2978"/>
      <c r="S2978"/>
      <c r="T2978"/>
      <c r="U2978"/>
      <c r="V2978"/>
      <c r="W2978"/>
      <c r="X2978"/>
    </row>
    <row r="2979" spans="1:24" ht="40.5" x14ac:dyDescent="0.25">
      <c r="A2979" s="213">
        <v>4239</v>
      </c>
      <c r="B2979" s="213" t="s">
        <v>1152</v>
      </c>
      <c r="C2979" s="213" t="s">
        <v>479</v>
      </c>
      <c r="D2979" s="365" t="s">
        <v>9</v>
      </c>
      <c r="E2979" s="365" t="s">
        <v>14</v>
      </c>
      <c r="F2979" s="365">
        <v>1246000</v>
      </c>
      <c r="G2979" s="365">
        <v>1246000</v>
      </c>
      <c r="H2979" s="365">
        <v>1</v>
      </c>
      <c r="I2979" s="23"/>
      <c r="P2979"/>
      <c r="Q2979"/>
      <c r="R2979"/>
      <c r="S2979"/>
      <c r="T2979"/>
      <c r="U2979"/>
      <c r="V2979"/>
      <c r="W2979"/>
      <c r="X2979"/>
    </row>
    <row r="2980" spans="1:24" x14ac:dyDescent="0.25">
      <c r="A2980" s="476" t="s">
        <v>238</v>
      </c>
      <c r="B2980" s="477"/>
      <c r="C2980" s="477"/>
      <c r="D2980" s="477"/>
      <c r="E2980" s="477"/>
      <c r="F2980" s="477"/>
      <c r="G2980" s="477"/>
      <c r="H2980" s="477"/>
      <c r="I2980" s="23"/>
      <c r="P2980"/>
      <c r="Q2980"/>
      <c r="R2980"/>
      <c r="S2980"/>
      <c r="T2980"/>
      <c r="U2980"/>
      <c r="V2980"/>
      <c r="W2980"/>
      <c r="X2980"/>
    </row>
    <row r="2981" spans="1:24" x14ac:dyDescent="0.25">
      <c r="A2981" s="470" t="s">
        <v>16</v>
      </c>
      <c r="B2981" s="471"/>
      <c r="C2981" s="471"/>
      <c r="D2981" s="471"/>
      <c r="E2981" s="471"/>
      <c r="F2981" s="471"/>
      <c r="G2981" s="471"/>
      <c r="H2981" s="471"/>
      <c r="I2981" s="23"/>
      <c r="P2981"/>
      <c r="Q2981"/>
      <c r="R2981"/>
      <c r="S2981"/>
      <c r="T2981"/>
      <c r="U2981"/>
      <c r="V2981"/>
      <c r="W2981"/>
      <c r="X2981"/>
    </row>
    <row r="2982" spans="1:24" ht="26.25" customHeight="1" x14ac:dyDescent="0.25">
      <c r="A2982" s="49"/>
      <c r="B2982" s="49"/>
      <c r="C2982" s="49"/>
      <c r="D2982" s="49"/>
      <c r="E2982" s="49"/>
      <c r="F2982" s="49"/>
      <c r="G2982" s="49"/>
      <c r="H2982" s="49"/>
      <c r="I2982" s="23"/>
      <c r="P2982"/>
      <c r="Q2982"/>
      <c r="R2982"/>
      <c r="S2982"/>
      <c r="T2982"/>
      <c r="U2982"/>
      <c r="V2982"/>
      <c r="W2982"/>
      <c r="X2982"/>
    </row>
    <row r="2983" spans="1:24" ht="17.25" customHeight="1" x14ac:dyDescent="0.25">
      <c r="A2983" s="476" t="s">
        <v>171</v>
      </c>
      <c r="B2983" s="477"/>
      <c r="C2983" s="477"/>
      <c r="D2983" s="477"/>
      <c r="E2983" s="477"/>
      <c r="F2983" s="477"/>
      <c r="G2983" s="477"/>
      <c r="H2983" s="477"/>
      <c r="I2983" s="23"/>
      <c r="P2983"/>
      <c r="Q2983"/>
      <c r="R2983"/>
      <c r="S2983"/>
      <c r="T2983"/>
      <c r="U2983"/>
      <c r="V2983"/>
      <c r="W2983"/>
      <c r="X2983"/>
    </row>
    <row r="2984" spans="1:24" x14ac:dyDescent="0.25">
      <c r="A2984" s="470" t="s">
        <v>16</v>
      </c>
      <c r="B2984" s="471"/>
      <c r="C2984" s="471"/>
      <c r="D2984" s="471"/>
      <c r="E2984" s="471"/>
      <c r="F2984" s="471"/>
      <c r="G2984" s="471"/>
      <c r="H2984" s="471"/>
      <c r="I2984" s="23"/>
      <c r="P2984"/>
      <c r="Q2984"/>
      <c r="R2984"/>
      <c r="S2984"/>
      <c r="T2984"/>
      <c r="U2984"/>
      <c r="V2984"/>
      <c r="W2984"/>
      <c r="X2984"/>
    </row>
    <row r="2985" spans="1:24" ht="27" x14ac:dyDescent="0.25">
      <c r="A2985" s="314">
        <v>4251</v>
      </c>
      <c r="B2985" s="314" t="s">
        <v>2297</v>
      </c>
      <c r="C2985" s="314" t="s">
        <v>509</v>
      </c>
      <c r="D2985" s="12" t="s">
        <v>15</v>
      </c>
      <c r="E2985" s="314" t="s">
        <v>14</v>
      </c>
      <c r="F2985" s="12">
        <v>9800000</v>
      </c>
      <c r="G2985" s="12">
        <v>9800000</v>
      </c>
      <c r="H2985" s="12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x14ac:dyDescent="0.25">
      <c r="A2986" s="552" t="s">
        <v>12</v>
      </c>
      <c r="B2986" s="552"/>
      <c r="C2986" s="552"/>
      <c r="D2986" s="552"/>
      <c r="E2986" s="552"/>
      <c r="F2986" s="552"/>
      <c r="G2986" s="552"/>
      <c r="H2986" s="552"/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314">
        <v>4251</v>
      </c>
      <c r="B2987" s="314" t="s">
        <v>2298</v>
      </c>
      <c r="C2987" s="314" t="s">
        <v>499</v>
      </c>
      <c r="D2987" s="12" t="s">
        <v>15</v>
      </c>
      <c r="E2987" s="314" t="s">
        <v>14</v>
      </c>
      <c r="F2987" s="12">
        <v>200000</v>
      </c>
      <c r="G2987" s="12">
        <v>200000</v>
      </c>
      <c r="H2987" s="12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x14ac:dyDescent="0.25">
      <c r="A2988" s="12"/>
      <c r="B2988" s="12"/>
      <c r="C2988" s="12"/>
      <c r="D2988" s="12"/>
      <c r="E2988" s="12"/>
      <c r="F2988" s="12"/>
      <c r="G2988" s="12"/>
      <c r="H2988" s="12"/>
      <c r="I2988" s="23"/>
      <c r="P2988"/>
      <c r="Q2988"/>
      <c r="R2988"/>
      <c r="S2988"/>
      <c r="T2988"/>
      <c r="U2988"/>
      <c r="V2988"/>
      <c r="W2988"/>
      <c r="X2988"/>
    </row>
    <row r="2989" spans="1:24" ht="17.25" customHeight="1" x14ac:dyDescent="0.25">
      <c r="A2989" s="476" t="s">
        <v>94</v>
      </c>
      <c r="B2989" s="477"/>
      <c r="C2989" s="477"/>
      <c r="D2989" s="477"/>
      <c r="E2989" s="477"/>
      <c r="F2989" s="477"/>
      <c r="G2989" s="477"/>
      <c r="H2989" s="477"/>
      <c r="I2989" s="23"/>
      <c r="P2989"/>
      <c r="Q2989"/>
      <c r="R2989"/>
      <c r="S2989"/>
      <c r="T2989"/>
      <c r="U2989"/>
      <c r="V2989"/>
      <c r="W2989"/>
      <c r="X2989"/>
    </row>
    <row r="2990" spans="1:24" x14ac:dyDescent="0.25">
      <c r="A2990" s="470" t="s">
        <v>16</v>
      </c>
      <c r="B2990" s="471"/>
      <c r="C2990" s="471"/>
      <c r="D2990" s="471"/>
      <c r="E2990" s="471"/>
      <c r="F2990" s="471"/>
      <c r="G2990" s="471"/>
      <c r="H2990" s="471"/>
      <c r="I2990" s="23"/>
      <c r="P2990"/>
      <c r="Q2990"/>
      <c r="R2990"/>
      <c r="S2990"/>
      <c r="T2990"/>
      <c r="U2990"/>
      <c r="V2990"/>
      <c r="W2990"/>
      <c r="X2990"/>
    </row>
    <row r="2991" spans="1:24" ht="27" x14ac:dyDescent="0.25">
      <c r="A2991" s="253">
        <v>4861</v>
      </c>
      <c r="B2991" s="253" t="s">
        <v>1713</v>
      </c>
      <c r="C2991" s="253" t="s">
        <v>20</v>
      </c>
      <c r="D2991" s="253" t="s">
        <v>426</v>
      </c>
      <c r="E2991" s="253" t="s">
        <v>14</v>
      </c>
      <c r="F2991" s="253">
        <v>54501000</v>
      </c>
      <c r="G2991" s="253">
        <v>54501000</v>
      </c>
      <c r="H2991" s="253">
        <v>1</v>
      </c>
      <c r="I2991" s="23"/>
      <c r="P2991"/>
      <c r="Q2991"/>
      <c r="R2991"/>
      <c r="S2991"/>
      <c r="T2991"/>
      <c r="U2991"/>
      <c r="V2991"/>
      <c r="W2991"/>
      <c r="X2991"/>
    </row>
    <row r="2992" spans="1:24" x14ac:dyDescent="0.25">
      <c r="A2992" s="470" t="s">
        <v>12</v>
      </c>
      <c r="B2992" s="471"/>
      <c r="C2992" s="471"/>
      <c r="D2992" s="471"/>
      <c r="E2992" s="471"/>
      <c r="F2992" s="471"/>
      <c r="G2992" s="471"/>
      <c r="H2992" s="471"/>
      <c r="I2992" s="23"/>
      <c r="P2992"/>
      <c r="Q2992"/>
      <c r="R2992"/>
      <c r="S2992"/>
      <c r="T2992"/>
      <c r="U2992"/>
      <c r="V2992"/>
      <c r="W2992"/>
      <c r="X2992"/>
    </row>
    <row r="2993" spans="1:24" ht="27" x14ac:dyDescent="0.25">
      <c r="A2993" s="37">
        <v>4861</v>
      </c>
      <c r="B2993" s="254" t="s">
        <v>2290</v>
      </c>
      <c r="C2993" s="254" t="s">
        <v>499</v>
      </c>
      <c r="D2993" s="254" t="s">
        <v>1257</v>
      </c>
      <c r="E2993" s="254" t="s">
        <v>14</v>
      </c>
      <c r="F2993" s="254">
        <v>999000</v>
      </c>
      <c r="G2993" s="254">
        <v>999000</v>
      </c>
      <c r="H2993" s="254">
        <v>1</v>
      </c>
      <c r="I2993" s="23"/>
      <c r="P2993"/>
      <c r="Q2993"/>
      <c r="R2993"/>
      <c r="S2993"/>
      <c r="T2993"/>
      <c r="U2993"/>
      <c r="V2993"/>
      <c r="W2993"/>
      <c r="X2993"/>
    </row>
    <row r="2994" spans="1:24" x14ac:dyDescent="0.25">
      <c r="A2994" s="476" t="s">
        <v>151</v>
      </c>
      <c r="B2994" s="477"/>
      <c r="C2994" s="477"/>
      <c r="D2994" s="477"/>
      <c r="E2994" s="477"/>
      <c r="F2994" s="477"/>
      <c r="G2994" s="477"/>
      <c r="H2994" s="477"/>
      <c r="I2994" s="23"/>
      <c r="P2994"/>
      <c r="Q2994"/>
      <c r="R2994"/>
      <c r="S2994"/>
      <c r="T2994"/>
      <c r="U2994"/>
      <c r="V2994"/>
      <c r="W2994"/>
      <c r="X2994"/>
    </row>
    <row r="2995" spans="1:24" x14ac:dyDescent="0.25">
      <c r="A2995" s="470" t="s">
        <v>16</v>
      </c>
      <c r="B2995" s="471"/>
      <c r="C2995" s="471"/>
      <c r="D2995" s="471"/>
      <c r="E2995" s="471"/>
      <c r="F2995" s="471"/>
      <c r="G2995" s="471"/>
      <c r="H2995" s="471"/>
      <c r="I2995" s="23"/>
      <c r="P2995"/>
      <c r="Q2995"/>
      <c r="R2995"/>
      <c r="S2995"/>
      <c r="T2995"/>
      <c r="U2995"/>
      <c r="V2995"/>
      <c r="W2995"/>
      <c r="X2995"/>
    </row>
    <row r="2996" spans="1:24" x14ac:dyDescent="0.25">
      <c r="A2996" s="4"/>
      <c r="B2996" s="13"/>
      <c r="C2996" s="13"/>
      <c r="D2996" s="13"/>
      <c r="E2996" s="13"/>
      <c r="F2996" s="13"/>
      <c r="G2996" s="13"/>
      <c r="H2996" s="21"/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476" t="s">
        <v>237</v>
      </c>
      <c r="B2997" s="477"/>
      <c r="C2997" s="477"/>
      <c r="D2997" s="477"/>
      <c r="E2997" s="477"/>
      <c r="F2997" s="477"/>
      <c r="G2997" s="477"/>
      <c r="H2997" s="477"/>
      <c r="I2997" s="23"/>
      <c r="P2997"/>
      <c r="Q2997"/>
      <c r="R2997"/>
      <c r="S2997"/>
      <c r="T2997"/>
      <c r="U2997"/>
      <c r="V2997"/>
      <c r="W2997"/>
      <c r="X2997"/>
    </row>
    <row r="2998" spans="1:24" x14ac:dyDescent="0.25">
      <c r="A2998" s="470" t="s">
        <v>16</v>
      </c>
      <c r="B2998" s="471"/>
      <c r="C2998" s="471"/>
      <c r="D2998" s="471"/>
      <c r="E2998" s="471"/>
      <c r="F2998" s="471"/>
      <c r="G2998" s="471"/>
      <c r="H2998" s="471"/>
      <c r="I2998" s="23"/>
      <c r="P2998"/>
      <c r="Q2998"/>
      <c r="R2998"/>
      <c r="S2998"/>
      <c r="T2998"/>
      <c r="U2998"/>
      <c r="V2998"/>
      <c r="W2998"/>
      <c r="X2998"/>
    </row>
    <row r="2999" spans="1:24" ht="27" x14ac:dyDescent="0.25">
      <c r="A2999" s="4">
        <v>4251</v>
      </c>
      <c r="B2999" s="4" t="s">
        <v>3845</v>
      </c>
      <c r="C2999" s="4" t="s">
        <v>509</v>
      </c>
      <c r="D2999" s="4" t="s">
        <v>426</v>
      </c>
      <c r="E2999" s="4" t="s">
        <v>517</v>
      </c>
      <c r="F2999" s="4">
        <v>16660000</v>
      </c>
      <c r="G2999" s="4">
        <v>16660000</v>
      </c>
      <c r="H2999" s="4">
        <v>1</v>
      </c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486" t="s">
        <v>12</v>
      </c>
      <c r="B3000" s="487"/>
      <c r="C3000" s="487"/>
      <c r="D3000" s="487"/>
      <c r="E3000" s="487"/>
      <c r="F3000" s="487"/>
      <c r="G3000" s="487"/>
      <c r="H3000" s="488"/>
      <c r="I3000" s="23"/>
      <c r="P3000"/>
      <c r="Q3000"/>
      <c r="R3000"/>
      <c r="S3000"/>
      <c r="T3000"/>
      <c r="U3000"/>
      <c r="V3000"/>
      <c r="W3000"/>
      <c r="X3000"/>
    </row>
    <row r="3001" spans="1:24" ht="27" x14ac:dyDescent="0.25">
      <c r="A3001" s="393">
        <v>4251</v>
      </c>
      <c r="B3001" s="393" t="s">
        <v>3846</v>
      </c>
      <c r="C3001" s="393" t="s">
        <v>499</v>
      </c>
      <c r="D3001" s="393" t="s">
        <v>1257</v>
      </c>
      <c r="E3001" s="393" t="s">
        <v>14</v>
      </c>
      <c r="F3001" s="393">
        <v>340000</v>
      </c>
      <c r="G3001" s="393">
        <v>340000</v>
      </c>
      <c r="H3001" s="393">
        <v>1</v>
      </c>
      <c r="I3001" s="23"/>
      <c r="P3001"/>
      <c r="Q3001"/>
      <c r="R3001"/>
      <c r="S3001"/>
      <c r="T3001"/>
      <c r="U3001"/>
      <c r="V3001"/>
      <c r="W3001"/>
      <c r="X3001"/>
    </row>
    <row r="3002" spans="1:24" ht="13.5" customHeight="1" x14ac:dyDescent="0.25">
      <c r="A3002" s="476" t="s">
        <v>201</v>
      </c>
      <c r="B3002" s="477"/>
      <c r="C3002" s="477"/>
      <c r="D3002" s="477"/>
      <c r="E3002" s="477"/>
      <c r="F3002" s="477"/>
      <c r="G3002" s="477"/>
      <c r="H3002" s="477"/>
      <c r="I3002" s="23"/>
      <c r="P3002"/>
      <c r="Q3002"/>
      <c r="R3002"/>
      <c r="S3002"/>
      <c r="T3002"/>
      <c r="U3002"/>
      <c r="V3002"/>
      <c r="W3002"/>
      <c r="X3002"/>
    </row>
    <row r="3003" spans="1:24" x14ac:dyDescent="0.25">
      <c r="A3003" s="470" t="s">
        <v>12</v>
      </c>
      <c r="B3003" s="471"/>
      <c r="C3003" s="471"/>
      <c r="D3003" s="471"/>
      <c r="E3003" s="471"/>
      <c r="F3003" s="471"/>
      <c r="G3003" s="471"/>
      <c r="H3003" s="471"/>
      <c r="I3003" s="23"/>
      <c r="P3003"/>
      <c r="Q3003"/>
      <c r="R3003"/>
      <c r="S3003"/>
      <c r="T3003"/>
      <c r="U3003"/>
      <c r="V3003"/>
      <c r="W3003"/>
      <c r="X3003"/>
    </row>
    <row r="3004" spans="1:24" x14ac:dyDescent="0.25">
      <c r="A3004" s="144"/>
      <c r="B3004" s="144"/>
      <c r="C3004" s="144"/>
      <c r="D3004" s="144"/>
      <c r="E3004" s="144"/>
      <c r="F3004" s="144"/>
      <c r="G3004" s="144"/>
      <c r="H3004" s="144"/>
      <c r="I3004" s="23"/>
      <c r="P3004"/>
      <c r="Q3004"/>
      <c r="R3004"/>
      <c r="S3004"/>
      <c r="T3004"/>
      <c r="U3004"/>
      <c r="V3004"/>
      <c r="W3004"/>
      <c r="X3004"/>
    </row>
    <row r="3005" spans="1:24" ht="15" customHeight="1" x14ac:dyDescent="0.25">
      <c r="A3005" s="476" t="s">
        <v>189</v>
      </c>
      <c r="B3005" s="477"/>
      <c r="C3005" s="477"/>
      <c r="D3005" s="477"/>
      <c r="E3005" s="477"/>
      <c r="F3005" s="477"/>
      <c r="G3005" s="477"/>
      <c r="H3005" s="477"/>
      <c r="I3005" s="23"/>
      <c r="P3005"/>
      <c r="Q3005"/>
      <c r="R3005"/>
      <c r="S3005"/>
      <c r="T3005"/>
      <c r="U3005"/>
      <c r="V3005"/>
      <c r="W3005"/>
      <c r="X3005"/>
    </row>
    <row r="3006" spans="1:24" x14ac:dyDescent="0.25">
      <c r="A3006" s="470" t="s">
        <v>16</v>
      </c>
      <c r="B3006" s="471"/>
      <c r="C3006" s="471"/>
      <c r="D3006" s="471"/>
      <c r="E3006" s="471"/>
      <c r="F3006" s="471"/>
      <c r="G3006" s="471"/>
      <c r="H3006" s="471"/>
      <c r="I3006" s="23"/>
      <c r="P3006"/>
      <c r="Q3006"/>
      <c r="R3006"/>
      <c r="S3006"/>
      <c r="T3006"/>
      <c r="U3006"/>
      <c r="V3006"/>
      <c r="W3006"/>
      <c r="X3006"/>
    </row>
    <row r="3007" spans="1:24" ht="27" x14ac:dyDescent="0.25">
      <c r="A3007" s="314">
        <v>4251</v>
      </c>
      <c r="B3007" s="314" t="s">
        <v>2295</v>
      </c>
      <c r="C3007" s="314" t="s">
        <v>515</v>
      </c>
      <c r="D3007" s="314" t="s">
        <v>15</v>
      </c>
      <c r="E3007" s="314" t="s">
        <v>14</v>
      </c>
      <c r="F3007" s="314">
        <v>211775000</v>
      </c>
      <c r="G3007" s="314">
        <v>211775000</v>
      </c>
      <c r="H3007" s="314">
        <v>1</v>
      </c>
      <c r="I3007" s="23"/>
      <c r="P3007"/>
      <c r="Q3007"/>
      <c r="R3007"/>
      <c r="S3007"/>
      <c r="T3007"/>
      <c r="U3007"/>
      <c r="V3007"/>
      <c r="W3007"/>
      <c r="X3007"/>
    </row>
    <row r="3008" spans="1:24" x14ac:dyDescent="0.25">
      <c r="A3008" s="470" t="s">
        <v>12</v>
      </c>
      <c r="B3008" s="471"/>
      <c r="C3008" s="471"/>
      <c r="D3008" s="471"/>
      <c r="E3008" s="471"/>
      <c r="F3008" s="471"/>
      <c r="G3008" s="471"/>
      <c r="H3008" s="471"/>
      <c r="I3008" s="23"/>
      <c r="P3008"/>
      <c r="Q3008"/>
      <c r="R3008"/>
      <c r="S3008"/>
      <c r="T3008"/>
      <c r="U3008"/>
      <c r="V3008"/>
      <c r="W3008"/>
      <c r="X3008"/>
    </row>
    <row r="3009" spans="1:24" ht="27" x14ac:dyDescent="0.25">
      <c r="A3009" s="314">
        <v>4251</v>
      </c>
      <c r="B3009" s="314" t="s">
        <v>2296</v>
      </c>
      <c r="C3009" s="314" t="s">
        <v>499</v>
      </c>
      <c r="D3009" s="314" t="s">
        <v>15</v>
      </c>
      <c r="E3009" s="314" t="s">
        <v>14</v>
      </c>
      <c r="F3009" s="314">
        <v>3225000</v>
      </c>
      <c r="G3009" s="314">
        <v>3225000</v>
      </c>
      <c r="H3009" s="314">
        <v>1</v>
      </c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12"/>
      <c r="B3010" s="12"/>
      <c r="C3010" s="12"/>
      <c r="D3010" s="12"/>
      <c r="E3010" s="12"/>
      <c r="F3010" s="12"/>
      <c r="G3010" s="12"/>
      <c r="H3010" s="12"/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476" t="s">
        <v>251</v>
      </c>
      <c r="B3011" s="477"/>
      <c r="C3011" s="477"/>
      <c r="D3011" s="477"/>
      <c r="E3011" s="477"/>
      <c r="F3011" s="477"/>
      <c r="G3011" s="477"/>
      <c r="H3011" s="477"/>
      <c r="I3011" s="23"/>
      <c r="P3011"/>
      <c r="Q3011"/>
      <c r="R3011"/>
      <c r="S3011"/>
      <c r="T3011"/>
      <c r="U3011"/>
      <c r="V3011"/>
      <c r="W3011"/>
      <c r="X3011"/>
    </row>
    <row r="3012" spans="1:24" x14ac:dyDescent="0.25">
      <c r="A3012" s="473" t="s">
        <v>16</v>
      </c>
      <c r="B3012" s="474"/>
      <c r="C3012" s="474"/>
      <c r="D3012" s="474"/>
      <c r="E3012" s="474"/>
      <c r="F3012" s="474"/>
      <c r="G3012" s="474"/>
      <c r="H3012" s="475"/>
      <c r="I3012" s="23"/>
      <c r="P3012"/>
      <c r="Q3012"/>
      <c r="R3012"/>
      <c r="S3012"/>
      <c r="T3012"/>
      <c r="U3012"/>
      <c r="V3012"/>
      <c r="W3012"/>
      <c r="X3012"/>
    </row>
    <row r="3013" spans="1:24" s="459" customFormat="1" ht="27" x14ac:dyDescent="0.25">
      <c r="A3013" s="458">
        <v>4251</v>
      </c>
      <c r="B3013" s="458" t="s">
        <v>4720</v>
      </c>
      <c r="C3013" s="458" t="s">
        <v>20</v>
      </c>
      <c r="D3013" s="458" t="s">
        <v>426</v>
      </c>
      <c r="E3013" s="458" t="s">
        <v>14</v>
      </c>
      <c r="F3013" s="458">
        <v>5169448</v>
      </c>
      <c r="G3013" s="458">
        <v>5169448</v>
      </c>
      <c r="H3013" s="458">
        <v>1</v>
      </c>
      <c r="I3013" s="462"/>
    </row>
    <row r="3014" spans="1:24" s="459" customFormat="1" x14ac:dyDescent="0.25">
      <c r="A3014" s="473" t="s">
        <v>8</v>
      </c>
      <c r="B3014" s="474"/>
      <c r="C3014" s="474"/>
      <c r="D3014" s="474"/>
      <c r="E3014" s="474"/>
      <c r="F3014" s="474"/>
      <c r="G3014" s="474"/>
      <c r="H3014" s="475"/>
      <c r="I3014" s="462"/>
    </row>
    <row r="3015" spans="1:24" s="459" customFormat="1" x14ac:dyDescent="0.25">
      <c r="A3015" s="466">
        <v>4267</v>
      </c>
      <c r="B3015" s="466" t="s">
        <v>4732</v>
      </c>
      <c r="C3015" s="466" t="s">
        <v>1002</v>
      </c>
      <c r="D3015" s="466" t="s">
        <v>426</v>
      </c>
      <c r="E3015" s="466" t="s">
        <v>14</v>
      </c>
      <c r="F3015" s="466">
        <v>15000</v>
      </c>
      <c r="G3015" s="466">
        <f>+F3015*H3015</f>
        <v>3000000</v>
      </c>
      <c r="H3015" s="466">
        <v>200</v>
      </c>
      <c r="I3015" s="462"/>
    </row>
    <row r="3016" spans="1:24" s="459" customFormat="1" x14ac:dyDescent="0.25">
      <c r="A3016" s="473" t="s">
        <v>12</v>
      </c>
      <c r="B3016" s="474"/>
      <c r="C3016" s="474"/>
      <c r="D3016" s="474"/>
      <c r="E3016" s="474"/>
      <c r="F3016" s="474"/>
      <c r="G3016" s="474"/>
      <c r="H3016" s="475"/>
      <c r="I3016" s="462"/>
    </row>
    <row r="3017" spans="1:24" s="459" customFormat="1" ht="27" x14ac:dyDescent="0.25">
      <c r="A3017" s="458">
        <v>4251</v>
      </c>
      <c r="B3017" s="458" t="s">
        <v>4721</v>
      </c>
      <c r="C3017" s="458" t="s">
        <v>499</v>
      </c>
      <c r="D3017" s="458" t="s">
        <v>1257</v>
      </c>
      <c r="E3017" s="458" t="s">
        <v>14</v>
      </c>
      <c r="F3017" s="458">
        <v>103400</v>
      </c>
      <c r="G3017" s="458">
        <v>103400</v>
      </c>
      <c r="H3017" s="458">
        <v>1</v>
      </c>
      <c r="I3017" s="462"/>
    </row>
    <row r="3018" spans="1:24" ht="27" x14ac:dyDescent="0.25">
      <c r="A3018" s="429">
        <v>4239</v>
      </c>
      <c r="B3018" s="458" t="s">
        <v>4339</v>
      </c>
      <c r="C3018" s="458" t="s">
        <v>902</v>
      </c>
      <c r="D3018" s="458" t="s">
        <v>9</v>
      </c>
      <c r="E3018" s="458" t="s">
        <v>14</v>
      </c>
      <c r="F3018" s="458">
        <v>251000</v>
      </c>
      <c r="G3018" s="458">
        <v>251000</v>
      </c>
      <c r="H3018" s="458">
        <v>1</v>
      </c>
      <c r="I3018" s="23"/>
      <c r="P3018"/>
      <c r="Q3018"/>
      <c r="R3018"/>
      <c r="S3018"/>
      <c r="T3018"/>
      <c r="U3018"/>
      <c r="V3018"/>
      <c r="W3018"/>
      <c r="X3018"/>
    </row>
    <row r="3019" spans="1:24" ht="27" x14ac:dyDescent="0.25">
      <c r="A3019" s="429">
        <v>4239</v>
      </c>
      <c r="B3019" s="429" t="s">
        <v>4340</v>
      </c>
      <c r="C3019" s="429" t="s">
        <v>902</v>
      </c>
      <c r="D3019" s="429" t="s">
        <v>9</v>
      </c>
      <c r="E3019" s="429" t="s">
        <v>14</v>
      </c>
      <c r="F3019" s="429">
        <v>1576500</v>
      </c>
      <c r="G3019" s="429">
        <v>1576500</v>
      </c>
      <c r="H3019" s="429">
        <v>1</v>
      </c>
      <c r="I3019" s="23"/>
      <c r="P3019"/>
      <c r="Q3019"/>
      <c r="R3019"/>
      <c r="S3019"/>
      <c r="T3019"/>
      <c r="U3019"/>
      <c r="V3019"/>
      <c r="W3019"/>
      <c r="X3019"/>
    </row>
    <row r="3020" spans="1:24" ht="27" x14ac:dyDescent="0.25">
      <c r="A3020" s="429">
        <v>4239</v>
      </c>
      <c r="B3020" s="429" t="s">
        <v>3957</v>
      </c>
      <c r="C3020" s="429" t="s">
        <v>902</v>
      </c>
      <c r="D3020" s="429" t="s">
        <v>9</v>
      </c>
      <c r="E3020" s="429" t="s">
        <v>14</v>
      </c>
      <c r="F3020" s="429">
        <v>252000</v>
      </c>
      <c r="G3020" s="429">
        <v>252000</v>
      </c>
      <c r="H3020" s="429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ht="27" x14ac:dyDescent="0.25">
      <c r="A3021" s="429">
        <v>4239</v>
      </c>
      <c r="B3021" s="429" t="s">
        <v>3958</v>
      </c>
      <c r="C3021" s="429" t="s">
        <v>902</v>
      </c>
      <c r="D3021" s="429" t="s">
        <v>9</v>
      </c>
      <c r="E3021" s="429" t="s">
        <v>14</v>
      </c>
      <c r="F3021" s="429">
        <v>241000</v>
      </c>
      <c r="G3021" s="429">
        <v>241000</v>
      </c>
      <c r="H3021" s="429">
        <v>1</v>
      </c>
      <c r="I3021" s="23"/>
      <c r="P3021"/>
      <c r="Q3021"/>
      <c r="R3021"/>
      <c r="S3021"/>
      <c r="T3021"/>
      <c r="U3021"/>
      <c r="V3021"/>
      <c r="W3021"/>
      <c r="X3021"/>
    </row>
    <row r="3022" spans="1:24" ht="27" x14ac:dyDescent="0.25">
      <c r="A3022" s="429">
        <v>4239</v>
      </c>
      <c r="B3022" s="429" t="s">
        <v>3959</v>
      </c>
      <c r="C3022" s="429" t="s">
        <v>902</v>
      </c>
      <c r="D3022" s="429" t="s">
        <v>9</v>
      </c>
      <c r="E3022" s="429" t="s">
        <v>14</v>
      </c>
      <c r="F3022" s="429">
        <v>374000</v>
      </c>
      <c r="G3022" s="429">
        <v>374000</v>
      </c>
      <c r="H3022" s="429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ht="27" x14ac:dyDescent="0.25">
      <c r="A3023" s="397">
        <v>4239</v>
      </c>
      <c r="B3023" s="397" t="s">
        <v>1715</v>
      </c>
      <c r="C3023" s="397" t="s">
        <v>902</v>
      </c>
      <c r="D3023" s="397" t="s">
        <v>9</v>
      </c>
      <c r="E3023" s="397" t="s">
        <v>14</v>
      </c>
      <c r="F3023" s="397">
        <v>0</v>
      </c>
      <c r="G3023" s="397">
        <v>0</v>
      </c>
      <c r="H3023" s="255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ht="27" x14ac:dyDescent="0.25">
      <c r="A3024" s="397">
        <v>4239</v>
      </c>
      <c r="B3024" s="397" t="s">
        <v>901</v>
      </c>
      <c r="C3024" s="397" t="s">
        <v>902</v>
      </c>
      <c r="D3024" s="397" t="s">
        <v>9</v>
      </c>
      <c r="E3024" s="397" t="s">
        <v>14</v>
      </c>
      <c r="F3024" s="397">
        <v>0</v>
      </c>
      <c r="G3024" s="397">
        <v>0</v>
      </c>
      <c r="H3024" s="255">
        <v>1</v>
      </c>
      <c r="I3024" s="23"/>
      <c r="P3024"/>
      <c r="Q3024"/>
      <c r="R3024"/>
      <c r="S3024"/>
      <c r="T3024"/>
      <c r="U3024"/>
      <c r="V3024"/>
      <c r="W3024"/>
      <c r="X3024"/>
    </row>
    <row r="3025" spans="1:24" ht="31.5" customHeight="1" x14ac:dyDescent="0.25">
      <c r="A3025" s="476" t="s">
        <v>279</v>
      </c>
      <c r="B3025" s="477"/>
      <c r="C3025" s="477"/>
      <c r="D3025" s="477"/>
      <c r="E3025" s="477"/>
      <c r="F3025" s="477"/>
      <c r="G3025" s="477"/>
      <c r="H3025" s="477"/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473" t="s">
        <v>16</v>
      </c>
      <c r="B3026" s="474"/>
      <c r="C3026" s="474"/>
      <c r="D3026" s="474"/>
      <c r="E3026" s="474"/>
      <c r="F3026" s="474"/>
      <c r="G3026" s="474"/>
      <c r="H3026" s="475"/>
      <c r="I3026" s="23"/>
      <c r="P3026"/>
      <c r="Q3026"/>
      <c r="R3026"/>
      <c r="S3026"/>
      <c r="T3026"/>
      <c r="U3026"/>
      <c r="V3026"/>
      <c r="W3026"/>
      <c r="X3026"/>
    </row>
    <row r="3027" spans="1:24" ht="27" x14ac:dyDescent="0.25">
      <c r="A3027" s="412">
        <v>5113</v>
      </c>
      <c r="B3027" s="412" t="s">
        <v>4262</v>
      </c>
      <c r="C3027" s="412" t="s">
        <v>1019</v>
      </c>
      <c r="D3027" s="412" t="s">
        <v>426</v>
      </c>
      <c r="E3027" s="412" t="s">
        <v>14</v>
      </c>
      <c r="F3027" s="412">
        <v>31530008</v>
      </c>
      <c r="G3027" s="412">
        <v>31530008</v>
      </c>
      <c r="H3027" s="412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ht="27" x14ac:dyDescent="0.25">
      <c r="A3028" s="101">
        <v>5113</v>
      </c>
      <c r="B3028" s="412" t="s">
        <v>4263</v>
      </c>
      <c r="C3028" s="412" t="s">
        <v>1019</v>
      </c>
      <c r="D3028" s="412" t="s">
        <v>426</v>
      </c>
      <c r="E3028" s="412" t="s">
        <v>14</v>
      </c>
      <c r="F3028" s="412">
        <v>15534420</v>
      </c>
      <c r="G3028" s="412">
        <v>15534420</v>
      </c>
      <c r="H3028" s="412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x14ac:dyDescent="0.25">
      <c r="A3029" s="473" t="s">
        <v>8</v>
      </c>
      <c r="B3029" s="474"/>
      <c r="C3029" s="474"/>
      <c r="D3029" s="474"/>
      <c r="E3029" s="474"/>
      <c r="F3029" s="474"/>
      <c r="G3029" s="474"/>
      <c r="H3029" s="475"/>
      <c r="I3029" s="23"/>
      <c r="P3029"/>
      <c r="Q3029"/>
      <c r="R3029"/>
      <c r="S3029"/>
      <c r="T3029"/>
      <c r="U3029"/>
      <c r="V3029"/>
      <c r="W3029"/>
      <c r="X3029"/>
    </row>
    <row r="3030" spans="1:24" x14ac:dyDescent="0.25">
      <c r="A3030" s="258"/>
      <c r="B3030" s="259"/>
      <c r="C3030" s="259"/>
      <c r="D3030" s="259"/>
      <c r="E3030" s="259"/>
      <c r="F3030" s="259"/>
      <c r="G3030" s="259"/>
      <c r="H3030" s="259"/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476" t="s">
        <v>267</v>
      </c>
      <c r="B3031" s="477"/>
      <c r="C3031" s="477"/>
      <c r="D3031" s="477"/>
      <c r="E3031" s="477"/>
      <c r="F3031" s="477"/>
      <c r="G3031" s="477"/>
      <c r="H3031" s="477"/>
      <c r="I3031" s="23"/>
      <c r="P3031"/>
      <c r="Q3031"/>
      <c r="R3031"/>
      <c r="S3031"/>
      <c r="T3031"/>
      <c r="U3031"/>
      <c r="V3031"/>
      <c r="W3031"/>
      <c r="X3031"/>
    </row>
    <row r="3032" spans="1:24" x14ac:dyDescent="0.25">
      <c r="A3032" s="473" t="s">
        <v>8</v>
      </c>
      <c r="B3032" s="474"/>
      <c r="C3032" s="474"/>
      <c r="D3032" s="474"/>
      <c r="E3032" s="474"/>
      <c r="F3032" s="474"/>
      <c r="G3032" s="474"/>
      <c r="H3032" s="475"/>
      <c r="I3032" s="23"/>
      <c r="P3032"/>
      <c r="Q3032"/>
      <c r="R3032"/>
      <c r="S3032"/>
      <c r="T3032"/>
      <c r="U3032"/>
      <c r="V3032"/>
      <c r="W3032"/>
      <c r="X3032"/>
    </row>
    <row r="3033" spans="1:24" x14ac:dyDescent="0.25">
      <c r="A3033" s="14">
        <v>4267</v>
      </c>
      <c r="B3033" s="14" t="s">
        <v>1800</v>
      </c>
      <c r="C3033" s="14" t="s">
        <v>1002</v>
      </c>
      <c r="D3033" s="14" t="s">
        <v>426</v>
      </c>
      <c r="E3033" s="14" t="s">
        <v>14</v>
      </c>
      <c r="F3033" s="14">
        <v>0</v>
      </c>
      <c r="G3033" s="14">
        <v>0</v>
      </c>
      <c r="H3033" s="14">
        <v>200</v>
      </c>
      <c r="I3033" s="23"/>
      <c r="P3033"/>
      <c r="Q3033"/>
      <c r="R3033"/>
      <c r="S3033"/>
      <c r="T3033"/>
      <c r="U3033"/>
      <c r="V3033"/>
      <c r="W3033"/>
      <c r="X3033"/>
    </row>
    <row r="3034" spans="1:24" x14ac:dyDescent="0.25">
      <c r="A3034" s="470" t="s">
        <v>12</v>
      </c>
      <c r="B3034" s="471"/>
      <c r="C3034" s="471"/>
      <c r="D3034" s="471"/>
      <c r="E3034" s="471"/>
      <c r="F3034" s="471"/>
      <c r="G3034" s="471"/>
      <c r="H3034" s="471"/>
      <c r="I3034" s="23"/>
      <c r="P3034"/>
      <c r="Q3034"/>
      <c r="R3034"/>
      <c r="S3034"/>
      <c r="T3034"/>
      <c r="U3034"/>
      <c r="V3034"/>
      <c r="W3034"/>
      <c r="X3034"/>
    </row>
    <row r="3035" spans="1:24" ht="27" x14ac:dyDescent="0.25">
      <c r="A3035" s="38">
        <v>5113</v>
      </c>
      <c r="B3035" s="38" t="s">
        <v>4241</v>
      </c>
      <c r="C3035" s="414" t="s">
        <v>499</v>
      </c>
      <c r="D3035" s="38" t="s">
        <v>1257</v>
      </c>
      <c r="E3035" s="38" t="s">
        <v>14</v>
      </c>
      <c r="F3035" s="38">
        <v>59000</v>
      </c>
      <c r="G3035" s="38">
        <v>59000</v>
      </c>
      <c r="H3035" s="38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ht="27" x14ac:dyDescent="0.25">
      <c r="A3036" s="38">
        <v>5113</v>
      </c>
      <c r="B3036" s="38" t="s">
        <v>4242</v>
      </c>
      <c r="C3036" s="414" t="s">
        <v>499</v>
      </c>
      <c r="D3036" s="38" t="s">
        <v>1257</v>
      </c>
      <c r="E3036" s="38" t="s">
        <v>14</v>
      </c>
      <c r="F3036" s="38">
        <v>143000</v>
      </c>
      <c r="G3036" s="38">
        <v>143000</v>
      </c>
      <c r="H3036" s="38">
        <v>1</v>
      </c>
      <c r="I3036" s="23"/>
      <c r="P3036"/>
      <c r="Q3036"/>
      <c r="R3036"/>
      <c r="S3036"/>
      <c r="T3036"/>
      <c r="U3036"/>
      <c r="V3036"/>
      <c r="W3036"/>
      <c r="X3036"/>
    </row>
    <row r="3037" spans="1:24" x14ac:dyDescent="0.25">
      <c r="A3037" s="476" t="s">
        <v>225</v>
      </c>
      <c r="B3037" s="477"/>
      <c r="C3037" s="477"/>
      <c r="D3037" s="477"/>
      <c r="E3037" s="477"/>
      <c r="F3037" s="477"/>
      <c r="G3037" s="477"/>
      <c r="H3037" s="477"/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473" t="s">
        <v>16</v>
      </c>
      <c r="B3038" s="474"/>
      <c r="C3038" s="474"/>
      <c r="D3038" s="474"/>
      <c r="E3038" s="474"/>
      <c r="F3038" s="474"/>
      <c r="G3038" s="474"/>
      <c r="H3038" s="475"/>
      <c r="I3038" s="23"/>
      <c r="P3038"/>
      <c r="Q3038"/>
      <c r="R3038"/>
      <c r="S3038"/>
      <c r="T3038"/>
      <c r="U3038"/>
      <c r="V3038"/>
      <c r="W3038"/>
      <c r="X3038"/>
    </row>
    <row r="3039" spans="1:24" ht="27" x14ac:dyDescent="0.25">
      <c r="A3039" s="316">
        <v>4861</v>
      </c>
      <c r="B3039" s="316" t="s">
        <v>2291</v>
      </c>
      <c r="C3039" s="316" t="s">
        <v>512</v>
      </c>
      <c r="D3039" s="316" t="s">
        <v>426</v>
      </c>
      <c r="E3039" s="316" t="s">
        <v>14</v>
      </c>
      <c r="F3039" s="316">
        <v>24500000</v>
      </c>
      <c r="G3039" s="316">
        <v>24500000</v>
      </c>
      <c r="H3039" s="316">
        <v>1</v>
      </c>
      <c r="I3039" s="23"/>
      <c r="P3039"/>
      <c r="Q3039"/>
      <c r="R3039"/>
      <c r="S3039"/>
      <c r="T3039"/>
      <c r="U3039"/>
      <c r="V3039"/>
      <c r="W3039"/>
      <c r="X3039"/>
    </row>
    <row r="3040" spans="1:24" x14ac:dyDescent="0.25">
      <c r="A3040" s="470" t="s">
        <v>12</v>
      </c>
      <c r="B3040" s="471"/>
      <c r="C3040" s="471"/>
      <c r="D3040" s="471"/>
      <c r="E3040" s="471"/>
      <c r="F3040" s="471"/>
      <c r="G3040" s="471"/>
      <c r="H3040" s="471"/>
      <c r="I3040" s="23"/>
      <c r="P3040"/>
      <c r="Q3040"/>
      <c r="R3040"/>
      <c r="S3040"/>
      <c r="T3040"/>
      <c r="U3040"/>
      <c r="V3040"/>
      <c r="W3040"/>
      <c r="X3040"/>
    </row>
    <row r="3041" spans="1:24" ht="27" x14ac:dyDescent="0.25">
      <c r="A3041" s="316">
        <v>4861</v>
      </c>
      <c r="B3041" s="12" t="s">
        <v>2292</v>
      </c>
      <c r="C3041" s="12" t="s">
        <v>499</v>
      </c>
      <c r="D3041" s="316" t="s">
        <v>1257</v>
      </c>
      <c r="E3041" s="316" t="s">
        <v>14</v>
      </c>
      <c r="F3041" s="316">
        <v>500000</v>
      </c>
      <c r="G3041" s="316">
        <v>500000</v>
      </c>
      <c r="H3041" s="316">
        <v>1</v>
      </c>
      <c r="I3041" s="23"/>
      <c r="P3041"/>
      <c r="Q3041"/>
      <c r="R3041"/>
      <c r="S3041"/>
      <c r="T3041"/>
      <c r="U3041"/>
      <c r="V3041"/>
      <c r="W3041"/>
      <c r="X3041"/>
    </row>
    <row r="3042" spans="1:24" ht="30" customHeight="1" x14ac:dyDescent="0.25">
      <c r="A3042" s="476" t="s">
        <v>1411</v>
      </c>
      <c r="B3042" s="477"/>
      <c r="C3042" s="477"/>
      <c r="D3042" s="477"/>
      <c r="E3042" s="477"/>
      <c r="F3042" s="477"/>
      <c r="G3042" s="477"/>
      <c r="H3042" s="477"/>
      <c r="I3042" s="23"/>
      <c r="P3042"/>
      <c r="Q3042"/>
      <c r="R3042"/>
      <c r="S3042"/>
      <c r="T3042"/>
      <c r="U3042"/>
      <c r="V3042"/>
      <c r="W3042"/>
      <c r="X3042"/>
    </row>
    <row r="3043" spans="1:24" s="31" customFormat="1" ht="48" x14ac:dyDescent="0.25">
      <c r="A3043" s="208">
        <v>4239</v>
      </c>
      <c r="B3043" s="208" t="s">
        <v>1719</v>
      </c>
      <c r="C3043" s="208" t="s">
        <v>1413</v>
      </c>
      <c r="D3043" s="208" t="s">
        <v>9</v>
      </c>
      <c r="E3043" s="208" t="s">
        <v>14</v>
      </c>
      <c r="F3043" s="208">
        <v>0</v>
      </c>
      <c r="G3043" s="208">
        <v>0</v>
      </c>
      <c r="H3043" s="208">
        <v>1</v>
      </c>
      <c r="I3043" s="30"/>
    </row>
    <row r="3044" spans="1:24" s="226" customFormat="1" ht="48" x14ac:dyDescent="0.25">
      <c r="A3044" s="208">
        <v>4239</v>
      </c>
      <c r="B3044" s="208" t="s">
        <v>1412</v>
      </c>
      <c r="C3044" s="208" t="s">
        <v>1413</v>
      </c>
      <c r="D3044" s="208" t="s">
        <v>9</v>
      </c>
      <c r="E3044" s="208" t="s">
        <v>14</v>
      </c>
      <c r="F3044" s="208">
        <v>0</v>
      </c>
      <c r="G3044" s="208">
        <v>0</v>
      </c>
      <c r="H3044" s="208">
        <v>1</v>
      </c>
      <c r="I3044" s="225"/>
    </row>
    <row r="3045" spans="1:24" x14ac:dyDescent="0.25">
      <c r="A3045" s="470" t="s">
        <v>12</v>
      </c>
      <c r="B3045" s="471"/>
      <c r="C3045" s="471"/>
      <c r="D3045" s="471"/>
      <c r="E3045" s="471"/>
      <c r="F3045" s="471"/>
      <c r="G3045" s="471"/>
      <c r="H3045" s="471"/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476" t="s">
        <v>252</v>
      </c>
      <c r="B3046" s="477"/>
      <c r="C3046" s="477"/>
      <c r="D3046" s="477"/>
      <c r="E3046" s="477"/>
      <c r="F3046" s="477"/>
      <c r="G3046" s="477"/>
      <c r="H3046" s="477"/>
      <c r="I3046" s="23"/>
      <c r="P3046"/>
      <c r="Q3046"/>
      <c r="R3046"/>
      <c r="S3046"/>
      <c r="T3046"/>
      <c r="U3046"/>
      <c r="V3046"/>
      <c r="W3046"/>
      <c r="X3046"/>
    </row>
    <row r="3047" spans="1:24" x14ac:dyDescent="0.25">
      <c r="A3047" s="470" t="s">
        <v>12</v>
      </c>
      <c r="B3047" s="471"/>
      <c r="C3047" s="471"/>
      <c r="D3047" s="471"/>
      <c r="E3047" s="471"/>
      <c r="F3047" s="471"/>
      <c r="G3047" s="471"/>
      <c r="H3047" s="471"/>
      <c r="I3047" s="23"/>
      <c r="P3047"/>
      <c r="Q3047"/>
      <c r="R3047"/>
      <c r="S3047"/>
      <c r="T3047"/>
      <c r="U3047"/>
      <c r="V3047"/>
      <c r="W3047"/>
      <c r="X3047"/>
    </row>
    <row r="3048" spans="1:24" x14ac:dyDescent="0.25">
      <c r="A3048" s="476" t="s">
        <v>301</v>
      </c>
      <c r="B3048" s="477"/>
      <c r="C3048" s="477"/>
      <c r="D3048" s="477"/>
      <c r="E3048" s="477"/>
      <c r="F3048" s="477"/>
      <c r="G3048" s="477"/>
      <c r="H3048" s="477"/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470" t="s">
        <v>12</v>
      </c>
      <c r="B3049" s="471"/>
      <c r="C3049" s="471"/>
      <c r="D3049" s="471"/>
      <c r="E3049" s="471"/>
      <c r="F3049" s="471"/>
      <c r="G3049" s="471"/>
      <c r="H3049" s="471"/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176"/>
      <c r="B3050" s="176"/>
      <c r="C3050" s="176"/>
      <c r="D3050" s="176"/>
      <c r="E3050" s="176"/>
      <c r="F3050" s="176"/>
      <c r="G3050" s="176"/>
      <c r="H3050" s="176"/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476" t="s">
        <v>152</v>
      </c>
      <c r="B3051" s="477"/>
      <c r="C3051" s="477"/>
      <c r="D3051" s="477"/>
      <c r="E3051" s="477"/>
      <c r="F3051" s="477"/>
      <c r="G3051" s="477"/>
      <c r="H3051" s="477"/>
      <c r="I3051" s="23"/>
      <c r="P3051"/>
      <c r="Q3051"/>
      <c r="R3051"/>
      <c r="S3051"/>
      <c r="T3051"/>
      <c r="U3051"/>
      <c r="V3051"/>
      <c r="W3051"/>
      <c r="X3051"/>
    </row>
    <row r="3052" spans="1:24" ht="15" customHeight="1" x14ac:dyDescent="0.25">
      <c r="A3052" s="470" t="s">
        <v>12</v>
      </c>
      <c r="B3052" s="471"/>
      <c r="C3052" s="471"/>
      <c r="D3052" s="471"/>
      <c r="E3052" s="471"/>
      <c r="F3052" s="471"/>
      <c r="G3052" s="471"/>
      <c r="H3052" s="471"/>
      <c r="I3052" s="23"/>
      <c r="P3052"/>
      <c r="Q3052"/>
      <c r="R3052"/>
      <c r="S3052"/>
      <c r="T3052"/>
      <c r="U3052"/>
      <c r="V3052"/>
      <c r="W3052"/>
      <c r="X3052"/>
    </row>
    <row r="3053" spans="1:24" ht="24.75" customHeight="1" x14ac:dyDescent="0.25">
      <c r="A3053" s="4"/>
      <c r="B3053" s="4"/>
      <c r="C3053" s="4"/>
      <c r="D3053" s="13"/>
      <c r="E3053" s="13"/>
      <c r="F3053" s="47"/>
      <c r="G3053" s="47"/>
      <c r="H3053" s="21"/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476" t="s">
        <v>516</v>
      </c>
      <c r="B3054" s="477"/>
      <c r="C3054" s="477"/>
      <c r="D3054" s="477"/>
      <c r="E3054" s="477"/>
      <c r="F3054" s="477"/>
      <c r="G3054" s="477"/>
      <c r="H3054" s="477"/>
      <c r="I3054" s="23"/>
      <c r="P3054"/>
      <c r="Q3054"/>
      <c r="R3054"/>
      <c r="S3054"/>
      <c r="T3054"/>
      <c r="U3054"/>
      <c r="V3054"/>
      <c r="W3054"/>
      <c r="X3054"/>
    </row>
    <row r="3055" spans="1:24" ht="15" customHeight="1" x14ac:dyDescent="0.25">
      <c r="A3055" s="470" t="s">
        <v>16</v>
      </c>
      <c r="B3055" s="471"/>
      <c r="C3055" s="471"/>
      <c r="D3055" s="471"/>
      <c r="E3055" s="471"/>
      <c r="F3055" s="471"/>
      <c r="G3055" s="471"/>
      <c r="H3055" s="471"/>
      <c r="I3055" s="23"/>
      <c r="P3055"/>
      <c r="Q3055"/>
      <c r="R3055"/>
      <c r="S3055"/>
      <c r="T3055"/>
      <c r="U3055"/>
      <c r="V3055"/>
      <c r="W3055"/>
      <c r="X3055"/>
    </row>
    <row r="3056" spans="1:24" ht="27" x14ac:dyDescent="0.25">
      <c r="A3056" s="421">
        <v>4251</v>
      </c>
      <c r="B3056" s="12" t="s">
        <v>4301</v>
      </c>
      <c r="C3056" s="12" t="s">
        <v>499</v>
      </c>
      <c r="D3056" s="12" t="s">
        <v>15</v>
      </c>
      <c r="E3056" s="12" t="s">
        <v>14</v>
      </c>
      <c r="F3056" s="12">
        <v>1800000</v>
      </c>
      <c r="G3056" s="12">
        <v>1800000</v>
      </c>
      <c r="H3056" s="12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ht="40.5" x14ac:dyDescent="0.25">
      <c r="A3057" s="12">
        <v>4251</v>
      </c>
      <c r="B3057" s="12" t="s">
        <v>4116</v>
      </c>
      <c r="C3057" s="12" t="s">
        <v>25</v>
      </c>
      <c r="D3057" s="12" t="s">
        <v>15</v>
      </c>
      <c r="E3057" s="12" t="s">
        <v>14</v>
      </c>
      <c r="F3057" s="12">
        <v>118200000</v>
      </c>
      <c r="G3057" s="12">
        <v>118200000</v>
      </c>
      <c r="H3057" s="12">
        <v>1</v>
      </c>
      <c r="I3057" s="23"/>
      <c r="P3057"/>
      <c r="Q3057"/>
      <c r="R3057"/>
      <c r="S3057"/>
      <c r="T3057"/>
      <c r="U3057"/>
      <c r="V3057"/>
      <c r="W3057"/>
      <c r="X3057"/>
    </row>
    <row r="3058" spans="1:24" ht="40.5" x14ac:dyDescent="0.25">
      <c r="A3058" s="12">
        <v>4251</v>
      </c>
      <c r="B3058" s="12" t="s">
        <v>3814</v>
      </c>
      <c r="C3058" s="12" t="s">
        <v>25</v>
      </c>
      <c r="D3058" s="12" t="s">
        <v>15</v>
      </c>
      <c r="E3058" s="12" t="s">
        <v>14</v>
      </c>
      <c r="F3058" s="12">
        <v>88872800</v>
      </c>
      <c r="G3058" s="12">
        <v>88872800</v>
      </c>
      <c r="H3058" s="12">
        <v>1</v>
      </c>
      <c r="I3058" s="23"/>
      <c r="P3058"/>
      <c r="Q3058"/>
      <c r="R3058"/>
      <c r="S3058"/>
      <c r="T3058"/>
      <c r="U3058"/>
      <c r="V3058"/>
      <c r="W3058"/>
      <c r="X3058"/>
    </row>
    <row r="3059" spans="1:24" ht="40.5" x14ac:dyDescent="0.25">
      <c r="A3059" s="12">
        <v>4251</v>
      </c>
      <c r="B3059" s="12" t="s">
        <v>3815</v>
      </c>
      <c r="C3059" s="12" t="s">
        <v>25</v>
      </c>
      <c r="D3059" s="12" t="s">
        <v>426</v>
      </c>
      <c r="E3059" s="12" t="s">
        <v>14</v>
      </c>
      <c r="F3059" s="12">
        <v>29327200</v>
      </c>
      <c r="G3059" s="12">
        <v>29327200</v>
      </c>
      <c r="H3059" s="12">
        <v>1</v>
      </c>
      <c r="I3059" s="23"/>
      <c r="P3059"/>
      <c r="Q3059"/>
      <c r="R3059"/>
      <c r="S3059"/>
      <c r="T3059"/>
      <c r="U3059"/>
      <c r="V3059"/>
      <c r="W3059"/>
      <c r="X3059"/>
    </row>
    <row r="3060" spans="1:24" ht="27" x14ac:dyDescent="0.25">
      <c r="A3060" s="12">
        <v>4251</v>
      </c>
      <c r="B3060" s="12" t="s">
        <v>4117</v>
      </c>
      <c r="C3060" s="12" t="s">
        <v>499</v>
      </c>
      <c r="D3060" s="12" t="s">
        <v>1257</v>
      </c>
      <c r="E3060" s="12" t="s">
        <v>14</v>
      </c>
      <c r="F3060" s="12">
        <v>1800000</v>
      </c>
      <c r="G3060" s="12">
        <v>1800000</v>
      </c>
      <c r="H3060" s="12">
        <v>1</v>
      </c>
      <c r="I3060" s="23"/>
      <c r="P3060"/>
      <c r="Q3060"/>
      <c r="R3060"/>
      <c r="S3060"/>
      <c r="T3060"/>
      <c r="U3060"/>
      <c r="V3060"/>
      <c r="W3060"/>
      <c r="X3060"/>
    </row>
    <row r="3061" spans="1:24" ht="27" x14ac:dyDescent="0.25">
      <c r="A3061" s="12">
        <v>4251</v>
      </c>
      <c r="B3061" s="12" t="s">
        <v>3816</v>
      </c>
      <c r="C3061" s="12" t="s">
        <v>499</v>
      </c>
      <c r="D3061" s="12" t="s">
        <v>1257</v>
      </c>
      <c r="E3061" s="12" t="s">
        <v>14</v>
      </c>
      <c r="F3061" s="12">
        <v>1800000</v>
      </c>
      <c r="G3061" s="12">
        <v>1800000</v>
      </c>
      <c r="H3061" s="12">
        <v>1</v>
      </c>
      <c r="I3061" s="23"/>
      <c r="P3061"/>
      <c r="Q3061"/>
      <c r="R3061"/>
      <c r="S3061"/>
      <c r="T3061"/>
      <c r="U3061"/>
      <c r="V3061"/>
      <c r="W3061"/>
      <c r="X3061"/>
    </row>
    <row r="3062" spans="1:24" ht="15" customHeight="1" x14ac:dyDescent="0.25">
      <c r="A3062" s="470" t="s">
        <v>12</v>
      </c>
      <c r="B3062" s="471"/>
      <c r="C3062" s="471"/>
      <c r="D3062" s="471"/>
      <c r="E3062" s="471"/>
      <c r="F3062" s="471"/>
      <c r="G3062" s="471"/>
      <c r="H3062" s="471"/>
      <c r="I3062" s="23"/>
      <c r="P3062"/>
      <c r="Q3062"/>
      <c r="R3062"/>
      <c r="S3062"/>
      <c r="T3062"/>
      <c r="U3062"/>
      <c r="V3062"/>
      <c r="W3062"/>
      <c r="X3062"/>
    </row>
    <row r="3063" spans="1:24" ht="15" customHeight="1" x14ac:dyDescent="0.25">
      <c r="A3063" s="405"/>
      <c r="B3063" s="406"/>
      <c r="C3063" s="406"/>
      <c r="D3063" s="406"/>
      <c r="E3063" s="406"/>
      <c r="F3063" s="406"/>
      <c r="G3063" s="406"/>
      <c r="H3063" s="406"/>
      <c r="I3063" s="23"/>
      <c r="P3063"/>
      <c r="Q3063"/>
      <c r="R3063"/>
      <c r="S3063"/>
      <c r="T3063"/>
      <c r="U3063"/>
      <c r="V3063"/>
      <c r="W3063"/>
      <c r="X3063"/>
    </row>
    <row r="3064" spans="1:24" ht="25.5" customHeight="1" x14ac:dyDescent="0.25">
      <c r="A3064" s="12">
        <v>4251</v>
      </c>
      <c r="B3064" s="12" t="s">
        <v>2287</v>
      </c>
      <c r="C3064" s="12" t="s">
        <v>499</v>
      </c>
      <c r="D3064" s="12" t="s">
        <v>15</v>
      </c>
      <c r="E3064" s="12" t="s">
        <v>14</v>
      </c>
      <c r="F3064" s="12">
        <v>1800000</v>
      </c>
      <c r="G3064" s="12">
        <v>1800000</v>
      </c>
      <c r="H3064" s="12">
        <v>1</v>
      </c>
      <c r="I3064" s="23"/>
      <c r="P3064"/>
      <c r="Q3064"/>
      <c r="R3064"/>
      <c r="S3064"/>
      <c r="T3064"/>
      <c r="U3064"/>
      <c r="V3064"/>
      <c r="W3064"/>
      <c r="X3064"/>
    </row>
    <row r="3065" spans="1:24" ht="15" customHeight="1" x14ac:dyDescent="0.25">
      <c r="A3065" s="9"/>
      <c r="B3065" s="9"/>
      <c r="C3065" s="9"/>
      <c r="D3065" s="9"/>
      <c r="E3065" s="9"/>
      <c r="F3065" s="9"/>
      <c r="G3065" s="9"/>
      <c r="H3065" s="9"/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476" t="s">
        <v>87</v>
      </c>
      <c r="B3066" s="477"/>
      <c r="C3066" s="477"/>
      <c r="D3066" s="477"/>
      <c r="E3066" s="477"/>
      <c r="F3066" s="477"/>
      <c r="G3066" s="477"/>
      <c r="H3066" s="477"/>
      <c r="I3066" s="23"/>
      <c r="P3066"/>
      <c r="Q3066"/>
      <c r="R3066"/>
      <c r="S3066"/>
      <c r="T3066"/>
      <c r="U3066"/>
      <c r="V3066"/>
      <c r="W3066"/>
      <c r="X3066"/>
    </row>
    <row r="3067" spans="1:24" ht="15" customHeight="1" x14ac:dyDescent="0.25">
      <c r="A3067" s="470" t="s">
        <v>8</v>
      </c>
      <c r="B3067" s="471"/>
      <c r="C3067" s="471"/>
      <c r="D3067" s="471"/>
      <c r="E3067" s="471"/>
      <c r="F3067" s="471"/>
      <c r="G3067" s="471"/>
      <c r="H3067" s="471"/>
      <c r="I3067" s="23"/>
      <c r="P3067"/>
      <c r="Q3067"/>
      <c r="R3067"/>
      <c r="S3067"/>
      <c r="T3067"/>
      <c r="U3067"/>
      <c r="V3067"/>
      <c r="W3067"/>
      <c r="X3067"/>
    </row>
    <row r="3068" spans="1:24" ht="15" customHeight="1" x14ac:dyDescent="0.25">
      <c r="A3068" s="175"/>
      <c r="B3068" s="175"/>
      <c r="C3068" s="175"/>
      <c r="D3068" s="175"/>
      <c r="E3068" s="175"/>
      <c r="F3068" s="175"/>
      <c r="G3068" s="175"/>
      <c r="H3068" s="175"/>
      <c r="I3068" s="23"/>
      <c r="P3068"/>
      <c r="Q3068"/>
      <c r="R3068"/>
      <c r="S3068"/>
      <c r="T3068"/>
      <c r="U3068"/>
      <c r="V3068"/>
      <c r="W3068"/>
      <c r="X3068"/>
    </row>
    <row r="3069" spans="1:24" ht="15" customHeight="1" x14ac:dyDescent="0.25">
      <c r="A3069" s="470" t="s">
        <v>12</v>
      </c>
      <c r="B3069" s="471"/>
      <c r="C3069" s="471"/>
      <c r="D3069" s="471"/>
      <c r="E3069" s="471"/>
      <c r="F3069" s="471"/>
      <c r="G3069" s="471"/>
      <c r="H3069" s="471"/>
      <c r="I3069" s="23"/>
      <c r="P3069"/>
      <c r="Q3069"/>
      <c r="R3069"/>
      <c r="S3069"/>
      <c r="T3069"/>
      <c r="U3069"/>
      <c r="V3069"/>
      <c r="W3069"/>
      <c r="X3069"/>
    </row>
    <row r="3070" spans="1:24" ht="40.5" x14ac:dyDescent="0.25">
      <c r="A3070" s="12">
        <v>4239</v>
      </c>
      <c r="B3070" s="12" t="s">
        <v>2850</v>
      </c>
      <c r="C3070" s="12" t="s">
        <v>542</v>
      </c>
      <c r="D3070" s="12" t="s">
        <v>9</v>
      </c>
      <c r="E3070" s="12" t="s">
        <v>14</v>
      </c>
      <c r="F3070" s="12">
        <v>1000000</v>
      </c>
      <c r="G3070" s="12">
        <v>1000000</v>
      </c>
      <c r="H3070" s="12">
        <v>1</v>
      </c>
      <c r="I3070" s="23"/>
      <c r="P3070"/>
      <c r="Q3070"/>
      <c r="R3070"/>
      <c r="S3070"/>
      <c r="T3070"/>
      <c r="U3070"/>
      <c r="V3070"/>
      <c r="W3070"/>
      <c r="X3070"/>
    </row>
    <row r="3071" spans="1:24" ht="40.5" x14ac:dyDescent="0.25">
      <c r="A3071" s="12">
        <v>4239</v>
      </c>
      <c r="B3071" s="12" t="s">
        <v>2851</v>
      </c>
      <c r="C3071" s="12" t="s">
        <v>542</v>
      </c>
      <c r="D3071" s="12" t="s">
        <v>9</v>
      </c>
      <c r="E3071" s="12" t="s">
        <v>14</v>
      </c>
      <c r="F3071" s="12">
        <v>1000000</v>
      </c>
      <c r="G3071" s="12">
        <v>1000000</v>
      </c>
      <c r="H3071" s="12">
        <v>1</v>
      </c>
      <c r="I3071" s="23"/>
      <c r="P3071"/>
      <c r="Q3071"/>
      <c r="R3071"/>
      <c r="S3071"/>
      <c r="T3071"/>
      <c r="U3071"/>
      <c r="V3071"/>
      <c r="W3071"/>
      <c r="X3071"/>
    </row>
    <row r="3072" spans="1:24" ht="40.5" x14ac:dyDescent="0.25">
      <c r="A3072" s="12">
        <v>4239</v>
      </c>
      <c r="B3072" s="12" t="s">
        <v>2852</v>
      </c>
      <c r="C3072" s="12" t="s">
        <v>542</v>
      </c>
      <c r="D3072" s="12" t="s">
        <v>9</v>
      </c>
      <c r="E3072" s="12" t="s">
        <v>14</v>
      </c>
      <c r="F3072" s="12">
        <v>2250000</v>
      </c>
      <c r="G3072" s="12">
        <v>2250000</v>
      </c>
      <c r="H3072" s="12">
        <v>1</v>
      </c>
      <c r="I3072" s="23"/>
      <c r="P3072"/>
      <c r="Q3072"/>
      <c r="R3072"/>
      <c r="S3072"/>
      <c r="T3072"/>
      <c r="U3072"/>
      <c r="V3072"/>
      <c r="W3072"/>
      <c r="X3072"/>
    </row>
    <row r="3073" spans="1:24" ht="40.5" x14ac:dyDescent="0.25">
      <c r="A3073" s="12">
        <v>4239</v>
      </c>
      <c r="B3073" s="12" t="s">
        <v>2853</v>
      </c>
      <c r="C3073" s="12" t="s">
        <v>542</v>
      </c>
      <c r="D3073" s="12" t="s">
        <v>9</v>
      </c>
      <c r="E3073" s="12" t="s">
        <v>14</v>
      </c>
      <c r="F3073" s="12">
        <v>900000</v>
      </c>
      <c r="G3073" s="12">
        <v>900000</v>
      </c>
      <c r="H3073" s="12">
        <v>1</v>
      </c>
      <c r="I3073" s="23"/>
      <c r="P3073"/>
      <c r="Q3073"/>
      <c r="R3073"/>
      <c r="S3073"/>
      <c r="T3073"/>
      <c r="U3073"/>
      <c r="V3073"/>
      <c r="W3073"/>
      <c r="X3073"/>
    </row>
    <row r="3074" spans="1:24" ht="40.5" x14ac:dyDescent="0.25">
      <c r="A3074" s="12">
        <v>4239</v>
      </c>
      <c r="B3074" s="12" t="s">
        <v>2854</v>
      </c>
      <c r="C3074" s="12" t="s">
        <v>542</v>
      </c>
      <c r="D3074" s="12" t="s">
        <v>9</v>
      </c>
      <c r="E3074" s="12" t="s">
        <v>14</v>
      </c>
      <c r="F3074" s="12">
        <v>150000</v>
      </c>
      <c r="G3074" s="12">
        <v>150000</v>
      </c>
      <c r="H3074" s="12">
        <v>1</v>
      </c>
      <c r="I3074" s="23"/>
      <c r="P3074"/>
      <c r="Q3074"/>
      <c r="R3074"/>
      <c r="S3074"/>
      <c r="T3074"/>
      <c r="U3074"/>
      <c r="V3074"/>
      <c r="W3074"/>
      <c r="X3074"/>
    </row>
    <row r="3075" spans="1:24" ht="40.5" x14ac:dyDescent="0.25">
      <c r="A3075" s="12">
        <v>4239</v>
      </c>
      <c r="B3075" s="12" t="s">
        <v>2855</v>
      </c>
      <c r="C3075" s="12" t="s">
        <v>542</v>
      </c>
      <c r="D3075" s="12" t="s">
        <v>9</v>
      </c>
      <c r="E3075" s="12" t="s">
        <v>14</v>
      </c>
      <c r="F3075" s="12">
        <v>700000</v>
      </c>
      <c r="G3075" s="12">
        <v>700000</v>
      </c>
      <c r="H3075" s="12">
        <v>1</v>
      </c>
      <c r="I3075" s="23"/>
      <c r="P3075"/>
      <c r="Q3075"/>
      <c r="R3075"/>
      <c r="S3075"/>
      <c r="T3075"/>
      <c r="U3075"/>
      <c r="V3075"/>
      <c r="W3075"/>
      <c r="X3075"/>
    </row>
    <row r="3076" spans="1:24" ht="40.5" x14ac:dyDescent="0.25">
      <c r="A3076" s="12">
        <v>4239</v>
      </c>
      <c r="B3076" s="12" t="s">
        <v>2856</v>
      </c>
      <c r="C3076" s="12" t="s">
        <v>542</v>
      </c>
      <c r="D3076" s="12" t="s">
        <v>9</v>
      </c>
      <c r="E3076" s="12" t="s">
        <v>14</v>
      </c>
      <c r="F3076" s="12">
        <v>800000</v>
      </c>
      <c r="G3076" s="12">
        <v>800000</v>
      </c>
      <c r="H3076" s="12">
        <v>1</v>
      </c>
      <c r="I3076" s="23"/>
      <c r="P3076"/>
      <c r="Q3076"/>
      <c r="R3076"/>
      <c r="S3076"/>
      <c r="T3076"/>
      <c r="U3076"/>
      <c r="V3076"/>
      <c r="W3076"/>
      <c r="X3076"/>
    </row>
    <row r="3077" spans="1:24" ht="40.5" x14ac:dyDescent="0.25">
      <c r="A3077" s="12">
        <v>4239</v>
      </c>
      <c r="B3077" s="12" t="s">
        <v>2857</v>
      </c>
      <c r="C3077" s="12" t="s">
        <v>542</v>
      </c>
      <c r="D3077" s="12" t="s">
        <v>9</v>
      </c>
      <c r="E3077" s="12" t="s">
        <v>14</v>
      </c>
      <c r="F3077" s="12">
        <v>210000</v>
      </c>
      <c r="G3077" s="12">
        <v>210000</v>
      </c>
      <c r="H3077" s="12">
        <v>1</v>
      </c>
      <c r="I3077" s="23"/>
      <c r="P3077"/>
      <c r="Q3077"/>
      <c r="R3077"/>
      <c r="S3077"/>
      <c r="T3077"/>
      <c r="U3077"/>
      <c r="V3077"/>
      <c r="W3077"/>
      <c r="X3077"/>
    </row>
    <row r="3078" spans="1:24" ht="40.5" x14ac:dyDescent="0.25">
      <c r="A3078" s="12">
        <v>4239</v>
      </c>
      <c r="B3078" s="12" t="s">
        <v>2858</v>
      </c>
      <c r="C3078" s="12" t="s">
        <v>542</v>
      </c>
      <c r="D3078" s="12" t="s">
        <v>9</v>
      </c>
      <c r="E3078" s="12" t="s">
        <v>14</v>
      </c>
      <c r="F3078" s="12">
        <v>1200000</v>
      </c>
      <c r="G3078" s="12">
        <v>1200000</v>
      </c>
      <c r="H3078" s="12">
        <v>1</v>
      </c>
      <c r="I3078" s="23"/>
      <c r="P3078"/>
      <c r="Q3078"/>
      <c r="R3078"/>
      <c r="S3078"/>
      <c r="T3078"/>
      <c r="U3078"/>
      <c r="V3078"/>
      <c r="W3078"/>
      <c r="X3078"/>
    </row>
    <row r="3079" spans="1:24" ht="40.5" x14ac:dyDescent="0.25">
      <c r="A3079" s="12">
        <v>4239</v>
      </c>
      <c r="B3079" s="12" t="s">
        <v>2859</v>
      </c>
      <c r="C3079" s="12" t="s">
        <v>542</v>
      </c>
      <c r="D3079" s="12" t="s">
        <v>9</v>
      </c>
      <c r="E3079" s="12" t="s">
        <v>14</v>
      </c>
      <c r="F3079" s="12">
        <v>1000000</v>
      </c>
      <c r="G3079" s="12">
        <v>1000000</v>
      </c>
      <c r="H3079" s="12">
        <v>1</v>
      </c>
      <c r="I3079" s="23"/>
      <c r="P3079"/>
      <c r="Q3079"/>
      <c r="R3079"/>
      <c r="S3079"/>
      <c r="T3079"/>
      <c r="U3079"/>
      <c r="V3079"/>
      <c r="W3079"/>
      <c r="X3079"/>
    </row>
    <row r="3080" spans="1:24" ht="40.5" x14ac:dyDescent="0.25">
      <c r="A3080" s="12">
        <v>4239</v>
      </c>
      <c r="B3080" s="12" t="s">
        <v>2860</v>
      </c>
      <c r="C3080" s="12" t="s">
        <v>542</v>
      </c>
      <c r="D3080" s="12" t="s">
        <v>9</v>
      </c>
      <c r="E3080" s="12" t="s">
        <v>14</v>
      </c>
      <c r="F3080" s="12">
        <v>2200000</v>
      </c>
      <c r="G3080" s="12">
        <v>2200000</v>
      </c>
      <c r="H3080" s="12">
        <v>1</v>
      </c>
      <c r="I3080" s="23"/>
      <c r="P3080"/>
      <c r="Q3080"/>
      <c r="R3080"/>
      <c r="S3080"/>
      <c r="T3080"/>
      <c r="U3080"/>
      <c r="V3080"/>
      <c r="W3080"/>
      <c r="X3080"/>
    </row>
    <row r="3081" spans="1:24" ht="40.5" x14ac:dyDescent="0.25">
      <c r="A3081" s="12">
        <v>4239</v>
      </c>
      <c r="B3081" s="12" t="s">
        <v>2861</v>
      </c>
      <c r="C3081" s="12" t="s">
        <v>542</v>
      </c>
      <c r="D3081" s="12" t="s">
        <v>9</v>
      </c>
      <c r="E3081" s="12" t="s">
        <v>14</v>
      </c>
      <c r="F3081" s="12">
        <v>800000</v>
      </c>
      <c r="G3081" s="12">
        <v>800000</v>
      </c>
      <c r="H3081" s="12">
        <v>1</v>
      </c>
      <c r="I3081" s="23"/>
      <c r="P3081"/>
      <c r="Q3081"/>
      <c r="R3081"/>
      <c r="S3081"/>
      <c r="T3081"/>
      <c r="U3081"/>
      <c r="V3081"/>
      <c r="W3081"/>
      <c r="X3081"/>
    </row>
    <row r="3082" spans="1:24" ht="40.5" x14ac:dyDescent="0.25">
      <c r="A3082" s="12">
        <v>4239</v>
      </c>
      <c r="B3082" s="12" t="s">
        <v>2862</v>
      </c>
      <c r="C3082" s="12" t="s">
        <v>542</v>
      </c>
      <c r="D3082" s="12" t="s">
        <v>9</v>
      </c>
      <c r="E3082" s="12" t="s">
        <v>14</v>
      </c>
      <c r="F3082" s="12">
        <v>1100000</v>
      </c>
      <c r="G3082" s="12">
        <v>1100000</v>
      </c>
      <c r="H3082" s="12">
        <v>1</v>
      </c>
      <c r="I3082" s="23"/>
      <c r="P3082"/>
      <c r="Q3082"/>
      <c r="R3082"/>
      <c r="S3082"/>
      <c r="T3082"/>
      <c r="U3082"/>
      <c r="V3082"/>
      <c r="W3082"/>
      <c r="X3082"/>
    </row>
    <row r="3083" spans="1:24" ht="27" x14ac:dyDescent="0.25">
      <c r="A3083" s="12">
        <v>4239</v>
      </c>
      <c r="B3083" s="12" t="s">
        <v>1140</v>
      </c>
      <c r="C3083" s="12" t="s">
        <v>902</v>
      </c>
      <c r="D3083" s="12" t="s">
        <v>9</v>
      </c>
      <c r="E3083" s="12" t="s">
        <v>14</v>
      </c>
      <c r="F3083" s="12">
        <v>0</v>
      </c>
      <c r="G3083" s="12">
        <v>0</v>
      </c>
      <c r="H3083" s="12">
        <v>1</v>
      </c>
      <c r="I3083" s="23"/>
      <c r="P3083"/>
      <c r="Q3083"/>
      <c r="R3083"/>
      <c r="S3083"/>
      <c r="T3083"/>
      <c r="U3083"/>
      <c r="V3083"/>
      <c r="W3083"/>
      <c r="X3083"/>
    </row>
    <row r="3084" spans="1:24" ht="40.5" x14ac:dyDescent="0.25">
      <c r="A3084" s="12">
        <v>4239</v>
      </c>
      <c r="B3084" s="12" t="s">
        <v>1141</v>
      </c>
      <c r="C3084" s="12" t="s">
        <v>542</v>
      </c>
      <c r="D3084" s="12" t="s">
        <v>9</v>
      </c>
      <c r="E3084" s="12" t="s">
        <v>14</v>
      </c>
      <c r="F3084" s="12">
        <v>0</v>
      </c>
      <c r="G3084" s="12">
        <v>0</v>
      </c>
      <c r="H3084" s="12">
        <v>1</v>
      </c>
      <c r="I3084" s="23"/>
      <c r="P3084"/>
      <c r="Q3084"/>
      <c r="R3084"/>
      <c r="S3084"/>
      <c r="T3084"/>
      <c r="U3084"/>
      <c r="V3084"/>
      <c r="W3084"/>
      <c r="X3084"/>
    </row>
    <row r="3085" spans="1:24" ht="40.5" x14ac:dyDescent="0.25">
      <c r="A3085" s="12">
        <v>4239</v>
      </c>
      <c r="B3085" s="12" t="s">
        <v>1142</v>
      </c>
      <c r="C3085" s="12" t="s">
        <v>542</v>
      </c>
      <c r="D3085" s="12" t="s">
        <v>9</v>
      </c>
      <c r="E3085" s="12" t="s">
        <v>14</v>
      </c>
      <c r="F3085" s="12">
        <v>0</v>
      </c>
      <c r="G3085" s="12">
        <v>0</v>
      </c>
      <c r="H3085" s="12">
        <v>1</v>
      </c>
      <c r="I3085" s="23"/>
      <c r="P3085"/>
      <c r="Q3085"/>
      <c r="R3085"/>
      <c r="S3085"/>
      <c r="T3085"/>
      <c r="U3085"/>
      <c r="V3085"/>
      <c r="W3085"/>
      <c r="X3085"/>
    </row>
    <row r="3086" spans="1:24" ht="40.5" x14ac:dyDescent="0.25">
      <c r="A3086" s="12">
        <v>4239</v>
      </c>
      <c r="B3086" s="12" t="s">
        <v>1143</v>
      </c>
      <c r="C3086" s="12" t="s">
        <v>542</v>
      </c>
      <c r="D3086" s="12" t="s">
        <v>9</v>
      </c>
      <c r="E3086" s="12" t="s">
        <v>14</v>
      </c>
      <c r="F3086" s="12">
        <v>0</v>
      </c>
      <c r="G3086" s="12">
        <v>0</v>
      </c>
      <c r="H3086" s="12">
        <v>1</v>
      </c>
      <c r="I3086" s="23"/>
      <c r="P3086"/>
      <c r="Q3086"/>
      <c r="R3086"/>
      <c r="S3086"/>
      <c r="T3086"/>
      <c r="U3086"/>
      <c r="V3086"/>
      <c r="W3086"/>
      <c r="X3086"/>
    </row>
    <row r="3087" spans="1:24" ht="40.5" x14ac:dyDescent="0.25">
      <c r="A3087" s="12">
        <v>4239</v>
      </c>
      <c r="B3087" s="12" t="s">
        <v>1144</v>
      </c>
      <c r="C3087" s="12" t="s">
        <v>542</v>
      </c>
      <c r="D3087" s="12" t="s">
        <v>9</v>
      </c>
      <c r="E3087" s="12" t="s">
        <v>14</v>
      </c>
      <c r="F3087" s="12">
        <v>0</v>
      </c>
      <c r="G3087" s="12">
        <v>0</v>
      </c>
      <c r="H3087" s="12">
        <v>1</v>
      </c>
      <c r="I3087" s="23"/>
      <c r="P3087"/>
      <c r="Q3087"/>
      <c r="R3087"/>
      <c r="S3087"/>
      <c r="T3087"/>
      <c r="U3087"/>
      <c r="V3087"/>
      <c r="W3087"/>
      <c r="X3087"/>
    </row>
    <row r="3088" spans="1:24" ht="40.5" x14ac:dyDescent="0.25">
      <c r="A3088" s="12">
        <v>4239</v>
      </c>
      <c r="B3088" s="12" t="s">
        <v>1145</v>
      </c>
      <c r="C3088" s="12" t="s">
        <v>542</v>
      </c>
      <c r="D3088" s="12" t="s">
        <v>9</v>
      </c>
      <c r="E3088" s="12" t="s">
        <v>14</v>
      </c>
      <c r="F3088" s="12">
        <v>0</v>
      </c>
      <c r="G3088" s="12">
        <v>0</v>
      </c>
      <c r="H3088" s="12">
        <v>1</v>
      </c>
      <c r="I3088" s="23"/>
      <c r="P3088"/>
      <c r="Q3088"/>
      <c r="R3088"/>
      <c r="S3088"/>
      <c r="T3088"/>
      <c r="U3088"/>
      <c r="V3088"/>
      <c r="W3088"/>
      <c r="X3088"/>
    </row>
    <row r="3089" spans="1:24" ht="40.5" x14ac:dyDescent="0.25">
      <c r="A3089" s="12">
        <v>4239</v>
      </c>
      <c r="B3089" s="12" t="s">
        <v>1146</v>
      </c>
      <c r="C3089" s="12" t="s">
        <v>542</v>
      </c>
      <c r="D3089" s="12" t="s">
        <v>9</v>
      </c>
      <c r="E3089" s="12" t="s">
        <v>14</v>
      </c>
      <c r="F3089" s="12">
        <v>0</v>
      </c>
      <c r="G3089" s="12">
        <v>0</v>
      </c>
      <c r="H3089" s="12">
        <v>1</v>
      </c>
      <c r="I3089" s="23"/>
      <c r="P3089"/>
      <c r="Q3089"/>
      <c r="R3089"/>
      <c r="S3089"/>
      <c r="T3089"/>
      <c r="U3089"/>
      <c r="V3089"/>
      <c r="W3089"/>
      <c r="X3089"/>
    </row>
    <row r="3090" spans="1:24" ht="40.5" x14ac:dyDescent="0.25">
      <c r="A3090" s="12">
        <v>4239</v>
      </c>
      <c r="B3090" s="12" t="s">
        <v>1147</v>
      </c>
      <c r="C3090" s="12" t="s">
        <v>542</v>
      </c>
      <c r="D3090" s="12" t="s">
        <v>9</v>
      </c>
      <c r="E3090" s="12" t="s">
        <v>14</v>
      </c>
      <c r="F3090" s="12">
        <v>0</v>
      </c>
      <c r="G3090" s="12">
        <v>0</v>
      </c>
      <c r="H3090" s="12">
        <v>1</v>
      </c>
      <c r="I3090" s="23"/>
      <c r="P3090"/>
      <c r="Q3090"/>
      <c r="R3090"/>
      <c r="S3090"/>
      <c r="T3090"/>
      <c r="U3090"/>
      <c r="V3090"/>
      <c r="W3090"/>
      <c r="X3090"/>
    </row>
    <row r="3091" spans="1:24" ht="40.5" x14ac:dyDescent="0.25">
      <c r="A3091" s="12">
        <v>4239</v>
      </c>
      <c r="B3091" s="12" t="s">
        <v>1148</v>
      </c>
      <c r="C3091" s="12" t="s">
        <v>542</v>
      </c>
      <c r="D3091" s="12" t="s">
        <v>9</v>
      </c>
      <c r="E3091" s="12" t="s">
        <v>14</v>
      </c>
      <c r="F3091" s="12">
        <v>0</v>
      </c>
      <c r="G3091" s="12">
        <v>0</v>
      </c>
      <c r="H3091" s="12">
        <v>1</v>
      </c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76" t="s">
        <v>200</v>
      </c>
      <c r="B3092" s="477"/>
      <c r="C3092" s="477"/>
      <c r="D3092" s="477"/>
      <c r="E3092" s="477"/>
      <c r="F3092" s="477"/>
      <c r="G3092" s="477"/>
      <c r="H3092" s="477"/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470" t="s">
        <v>12</v>
      </c>
      <c r="B3093" s="471"/>
      <c r="C3093" s="471"/>
      <c r="D3093" s="471"/>
      <c r="E3093" s="471"/>
      <c r="F3093" s="471"/>
      <c r="G3093" s="471"/>
      <c r="H3093" s="471"/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155"/>
      <c r="B3094" s="155"/>
      <c r="C3094" s="155"/>
      <c r="D3094" s="155"/>
      <c r="E3094" s="155"/>
      <c r="F3094" s="155"/>
      <c r="G3094" s="155"/>
      <c r="H3094" s="155"/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76" t="s">
        <v>277</v>
      </c>
      <c r="B3095" s="477"/>
      <c r="C3095" s="477"/>
      <c r="D3095" s="477"/>
      <c r="E3095" s="477"/>
      <c r="F3095" s="477"/>
      <c r="G3095" s="477"/>
      <c r="H3095" s="477"/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470" t="s">
        <v>12</v>
      </c>
      <c r="B3096" s="471"/>
      <c r="C3096" s="471"/>
      <c r="D3096" s="471"/>
      <c r="E3096" s="471"/>
      <c r="F3096" s="471"/>
      <c r="G3096" s="471"/>
      <c r="H3096" s="472"/>
      <c r="I3096" s="23"/>
      <c r="P3096"/>
      <c r="Q3096"/>
      <c r="R3096"/>
      <c r="S3096"/>
      <c r="T3096"/>
      <c r="U3096"/>
      <c r="V3096"/>
      <c r="W3096"/>
      <c r="X3096"/>
    </row>
    <row r="3097" spans="1:24" ht="27" x14ac:dyDescent="0.25">
      <c r="A3097" s="449">
        <v>4251</v>
      </c>
      <c r="B3097" s="449" t="s">
        <v>4598</v>
      </c>
      <c r="C3097" s="449" t="s">
        <v>4599</v>
      </c>
      <c r="D3097" s="449" t="s">
        <v>426</v>
      </c>
      <c r="E3097" s="449" t="s">
        <v>14</v>
      </c>
      <c r="F3097" s="449">
        <v>2000000</v>
      </c>
      <c r="G3097" s="449">
        <v>2000000</v>
      </c>
      <c r="H3097" s="449">
        <v>1</v>
      </c>
      <c r="I3097" s="23"/>
      <c r="P3097"/>
      <c r="Q3097"/>
      <c r="R3097"/>
      <c r="S3097"/>
      <c r="T3097"/>
      <c r="U3097"/>
      <c r="V3097"/>
      <c r="W3097"/>
      <c r="X3097"/>
    </row>
    <row r="3098" spans="1:24" ht="27" x14ac:dyDescent="0.25">
      <c r="A3098" s="89">
        <v>4251</v>
      </c>
      <c r="B3098" s="449" t="s">
        <v>4600</v>
      </c>
      <c r="C3098" s="449" t="s">
        <v>4599</v>
      </c>
      <c r="D3098" s="449" t="s">
        <v>426</v>
      </c>
      <c r="E3098" s="449" t="s">
        <v>14</v>
      </c>
      <c r="F3098" s="449">
        <v>1050000</v>
      </c>
      <c r="G3098" s="449">
        <v>1050000</v>
      </c>
      <c r="H3098" s="449">
        <v>1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470" t="s">
        <v>8</v>
      </c>
      <c r="B3099" s="471"/>
      <c r="C3099" s="471"/>
      <c r="D3099" s="471"/>
      <c r="E3099" s="471"/>
      <c r="F3099" s="471"/>
      <c r="G3099" s="471"/>
      <c r="H3099" s="472"/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89"/>
      <c r="B3100" s="89"/>
      <c r="C3100" s="89"/>
      <c r="D3100" s="89"/>
      <c r="E3100" s="89"/>
      <c r="F3100" s="89"/>
      <c r="G3100" s="89"/>
      <c r="H3100" s="89"/>
      <c r="I3100" s="23"/>
      <c r="P3100"/>
      <c r="Q3100"/>
      <c r="R3100"/>
      <c r="S3100"/>
      <c r="T3100"/>
      <c r="U3100"/>
      <c r="V3100"/>
      <c r="W3100"/>
      <c r="X3100"/>
    </row>
    <row r="3101" spans="1:24" x14ac:dyDescent="0.25">
      <c r="A3101" s="476" t="s">
        <v>333</v>
      </c>
      <c r="B3101" s="477"/>
      <c r="C3101" s="477"/>
      <c r="D3101" s="477"/>
      <c r="E3101" s="477"/>
      <c r="F3101" s="477"/>
      <c r="G3101" s="477"/>
      <c r="H3101" s="477"/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470" t="s">
        <v>16</v>
      </c>
      <c r="B3102" s="471"/>
      <c r="C3102" s="471"/>
      <c r="D3102" s="471"/>
      <c r="E3102" s="471"/>
      <c r="F3102" s="471"/>
      <c r="G3102" s="471"/>
      <c r="H3102" s="472"/>
      <c r="I3102" s="23"/>
      <c r="P3102"/>
      <c r="Q3102"/>
      <c r="R3102"/>
      <c r="S3102"/>
      <c r="T3102"/>
      <c r="U3102"/>
      <c r="V3102"/>
      <c r="W3102"/>
      <c r="X3102"/>
    </row>
    <row r="3103" spans="1:24" ht="27" x14ac:dyDescent="0.25">
      <c r="A3103" s="91">
        <v>5113</v>
      </c>
      <c r="B3103" s="91" t="s">
        <v>4486</v>
      </c>
      <c r="C3103" s="91" t="s">
        <v>4487</v>
      </c>
      <c r="D3103" s="91" t="s">
        <v>426</v>
      </c>
      <c r="E3103" s="91" t="s">
        <v>14</v>
      </c>
      <c r="F3103" s="91">
        <v>43732800</v>
      </c>
      <c r="G3103" s="91">
        <v>43732800</v>
      </c>
      <c r="H3103" s="91">
        <v>1</v>
      </c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470" t="s">
        <v>190</v>
      </c>
      <c r="B3104" s="471"/>
      <c r="C3104" s="471"/>
      <c r="D3104" s="471"/>
      <c r="E3104" s="471"/>
      <c r="F3104" s="471"/>
      <c r="G3104" s="471"/>
      <c r="H3104" s="472"/>
      <c r="I3104" s="23"/>
      <c r="P3104"/>
      <c r="Q3104"/>
      <c r="R3104"/>
      <c r="S3104"/>
      <c r="T3104"/>
      <c r="U3104"/>
      <c r="V3104"/>
      <c r="W3104"/>
      <c r="X3104"/>
    </row>
    <row r="3105" spans="1:24" ht="27" x14ac:dyDescent="0.25">
      <c r="A3105" s="434">
        <v>5113</v>
      </c>
      <c r="B3105" s="434" t="s">
        <v>4394</v>
      </c>
      <c r="C3105" s="434" t="s">
        <v>499</v>
      </c>
      <c r="D3105" s="434" t="s">
        <v>1257</v>
      </c>
      <c r="E3105" s="434" t="s">
        <v>14</v>
      </c>
      <c r="F3105" s="434">
        <v>90000</v>
      </c>
      <c r="G3105" s="434">
        <v>90000</v>
      </c>
      <c r="H3105" s="434">
        <v>1</v>
      </c>
      <c r="I3105" s="23"/>
      <c r="P3105"/>
      <c r="Q3105"/>
      <c r="R3105"/>
      <c r="S3105"/>
      <c r="T3105"/>
      <c r="U3105"/>
      <c r="V3105"/>
      <c r="W3105"/>
      <c r="X3105"/>
    </row>
    <row r="3106" spans="1:24" ht="27" x14ac:dyDescent="0.25">
      <c r="A3106" s="434">
        <v>5113</v>
      </c>
      <c r="B3106" s="434" t="s">
        <v>4395</v>
      </c>
      <c r="C3106" s="434" t="s">
        <v>499</v>
      </c>
      <c r="D3106" s="434" t="s">
        <v>1257</v>
      </c>
      <c r="E3106" s="434" t="s">
        <v>14</v>
      </c>
      <c r="F3106" s="434">
        <v>210000</v>
      </c>
      <c r="G3106" s="434">
        <v>210000</v>
      </c>
      <c r="H3106" s="434">
        <v>1</v>
      </c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476" t="s">
        <v>278</v>
      </c>
      <c r="B3107" s="477"/>
      <c r="C3107" s="477"/>
      <c r="D3107" s="477"/>
      <c r="E3107" s="477"/>
      <c r="F3107" s="477"/>
      <c r="G3107" s="477"/>
      <c r="H3107" s="477"/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470" t="s">
        <v>8</v>
      </c>
      <c r="B3108" s="471"/>
      <c r="C3108" s="471"/>
      <c r="D3108" s="471"/>
      <c r="E3108" s="471"/>
      <c r="F3108" s="471"/>
      <c r="G3108" s="471"/>
      <c r="H3108" s="472"/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395">
        <v>5129</v>
      </c>
      <c r="B3109" s="395" t="s">
        <v>3944</v>
      </c>
      <c r="C3109" s="395" t="s">
        <v>1630</v>
      </c>
      <c r="D3109" s="395" t="s">
        <v>287</v>
      </c>
      <c r="E3109" s="395" t="s">
        <v>10</v>
      </c>
      <c r="F3109" s="395">
        <v>140000</v>
      </c>
      <c r="G3109" s="395">
        <f>+F3109*H3109</f>
        <v>11900000</v>
      </c>
      <c r="H3109" s="395">
        <v>85</v>
      </c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395">
        <v>5129</v>
      </c>
      <c r="B3110" s="395" t="s">
        <v>3945</v>
      </c>
      <c r="C3110" s="395" t="s">
        <v>1560</v>
      </c>
      <c r="D3110" s="395" t="s">
        <v>287</v>
      </c>
      <c r="E3110" s="395" t="s">
        <v>10</v>
      </c>
      <c r="F3110" s="395">
        <v>55000</v>
      </c>
      <c r="G3110" s="395">
        <f>+F3110*H3110</f>
        <v>11000000</v>
      </c>
      <c r="H3110" s="395">
        <v>200</v>
      </c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476" t="s">
        <v>275</v>
      </c>
      <c r="B3111" s="477"/>
      <c r="C3111" s="477"/>
      <c r="D3111" s="477"/>
      <c r="E3111" s="477"/>
      <c r="F3111" s="477"/>
      <c r="G3111" s="477"/>
      <c r="H3111" s="477"/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470" t="s">
        <v>16</v>
      </c>
      <c r="B3112" s="471"/>
      <c r="C3112" s="471"/>
      <c r="D3112" s="471"/>
      <c r="E3112" s="471"/>
      <c r="F3112" s="471"/>
      <c r="G3112" s="471"/>
      <c r="H3112" s="472"/>
      <c r="I3112" s="23"/>
      <c r="P3112"/>
      <c r="Q3112"/>
      <c r="R3112"/>
      <c r="S3112"/>
      <c r="T3112"/>
      <c r="U3112"/>
      <c r="V3112"/>
      <c r="W3112"/>
      <c r="X3112"/>
    </row>
    <row r="3113" spans="1:24" x14ac:dyDescent="0.25">
      <c r="A3113" s="108"/>
      <c r="B3113" s="108"/>
      <c r="C3113" s="108"/>
      <c r="D3113" s="108"/>
      <c r="E3113" s="108"/>
      <c r="F3113" s="108"/>
      <c r="G3113" s="108"/>
      <c r="H3113" s="108"/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476" t="s">
        <v>514</v>
      </c>
      <c r="B3114" s="477"/>
      <c r="C3114" s="477"/>
      <c r="D3114" s="477"/>
      <c r="E3114" s="477"/>
      <c r="F3114" s="477"/>
      <c r="G3114" s="477"/>
      <c r="H3114" s="477"/>
      <c r="I3114" s="23"/>
      <c r="P3114"/>
      <c r="Q3114"/>
      <c r="R3114"/>
      <c r="S3114"/>
      <c r="T3114"/>
      <c r="U3114"/>
      <c r="V3114"/>
      <c r="W3114"/>
      <c r="X3114"/>
    </row>
    <row r="3115" spans="1:24" x14ac:dyDescent="0.25">
      <c r="A3115" s="470" t="s">
        <v>16</v>
      </c>
      <c r="B3115" s="471"/>
      <c r="C3115" s="471"/>
      <c r="D3115" s="471"/>
      <c r="E3115" s="471"/>
      <c r="F3115" s="471"/>
      <c r="G3115" s="471"/>
      <c r="H3115" s="472"/>
      <c r="I3115" s="23"/>
      <c r="P3115"/>
      <c r="Q3115"/>
      <c r="R3115"/>
      <c r="S3115"/>
      <c r="T3115"/>
      <c r="U3115"/>
      <c r="V3115"/>
      <c r="W3115"/>
      <c r="X3115"/>
    </row>
    <row r="3116" spans="1:24" ht="27" x14ac:dyDescent="0.25">
      <c r="A3116" s="421">
        <v>5113</v>
      </c>
      <c r="B3116" s="437" t="s">
        <v>4299</v>
      </c>
      <c r="C3116" s="437" t="s">
        <v>513</v>
      </c>
      <c r="D3116" s="437" t="s">
        <v>426</v>
      </c>
      <c r="E3116" s="437" t="s">
        <v>14</v>
      </c>
      <c r="F3116" s="437">
        <v>6080328</v>
      </c>
      <c r="G3116" s="437">
        <v>6080328</v>
      </c>
      <c r="H3116" s="437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ht="27" x14ac:dyDescent="0.25">
      <c r="A3117" s="421">
        <v>5113</v>
      </c>
      <c r="B3117" s="421" t="s">
        <v>4300</v>
      </c>
      <c r="C3117" s="421" t="s">
        <v>513</v>
      </c>
      <c r="D3117" s="421" t="s">
        <v>426</v>
      </c>
      <c r="E3117" s="421" t="s">
        <v>14</v>
      </c>
      <c r="F3117" s="421">
        <v>14092914</v>
      </c>
      <c r="G3117" s="421">
        <v>14092914</v>
      </c>
      <c r="H3117" s="421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ht="27" x14ac:dyDescent="0.25">
      <c r="A3118" s="314">
        <v>4251</v>
      </c>
      <c r="B3118" s="421" t="s">
        <v>2293</v>
      </c>
      <c r="C3118" s="421" t="s">
        <v>513</v>
      </c>
      <c r="D3118" s="421" t="s">
        <v>426</v>
      </c>
      <c r="E3118" s="421" t="s">
        <v>14</v>
      </c>
      <c r="F3118" s="421">
        <v>22540000</v>
      </c>
      <c r="G3118" s="421">
        <v>22540000</v>
      </c>
      <c r="H3118" s="421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470" t="s">
        <v>12</v>
      </c>
      <c r="B3119" s="471"/>
      <c r="C3119" s="471"/>
      <c r="D3119" s="471"/>
      <c r="E3119" s="471"/>
      <c r="F3119" s="471"/>
      <c r="G3119" s="471"/>
      <c r="H3119" s="472"/>
      <c r="I3119" s="23"/>
      <c r="P3119"/>
      <c r="Q3119"/>
      <c r="R3119"/>
      <c r="S3119"/>
      <c r="T3119"/>
      <c r="U3119"/>
      <c r="V3119"/>
      <c r="W3119"/>
      <c r="X3119"/>
    </row>
    <row r="3120" spans="1:24" ht="27" x14ac:dyDescent="0.25">
      <c r="A3120" s="437">
        <v>5113</v>
      </c>
      <c r="B3120" s="437" t="s">
        <v>4512</v>
      </c>
      <c r="C3120" s="437" t="s">
        <v>1138</v>
      </c>
      <c r="D3120" s="437" t="s">
        <v>13</v>
      </c>
      <c r="E3120" s="437" t="s">
        <v>14</v>
      </c>
      <c r="F3120" s="437">
        <v>65830</v>
      </c>
      <c r="G3120" s="437">
        <v>65830</v>
      </c>
      <c r="H3120" s="437">
        <v>1</v>
      </c>
      <c r="I3120" s="23"/>
      <c r="P3120"/>
      <c r="Q3120"/>
      <c r="R3120"/>
      <c r="S3120"/>
      <c r="T3120"/>
      <c r="U3120"/>
      <c r="V3120"/>
      <c r="W3120"/>
      <c r="X3120"/>
    </row>
    <row r="3121" spans="1:24" ht="27" x14ac:dyDescent="0.25">
      <c r="A3121" s="437">
        <v>5113</v>
      </c>
      <c r="B3121" s="437" t="s">
        <v>4513</v>
      </c>
      <c r="C3121" s="437" t="s">
        <v>1138</v>
      </c>
      <c r="D3121" s="437" t="s">
        <v>13</v>
      </c>
      <c r="E3121" s="437" t="s">
        <v>14</v>
      </c>
      <c r="F3121" s="437">
        <v>36482</v>
      </c>
      <c r="G3121" s="437">
        <v>36482</v>
      </c>
      <c r="H3121" s="437">
        <v>1</v>
      </c>
      <c r="I3121" s="23"/>
      <c r="P3121"/>
      <c r="Q3121"/>
      <c r="R3121"/>
      <c r="S3121"/>
      <c r="T3121"/>
      <c r="U3121"/>
      <c r="V3121"/>
      <c r="W3121"/>
      <c r="X3121"/>
    </row>
    <row r="3122" spans="1:24" ht="27" x14ac:dyDescent="0.25">
      <c r="A3122" s="437">
        <v>5113</v>
      </c>
      <c r="B3122" s="437" t="s">
        <v>4514</v>
      </c>
      <c r="C3122" s="437" t="s">
        <v>1138</v>
      </c>
      <c r="D3122" s="437" t="s">
        <v>13</v>
      </c>
      <c r="E3122" s="437" t="s">
        <v>14</v>
      </c>
      <c r="F3122" s="437">
        <v>84557</v>
      </c>
      <c r="G3122" s="437">
        <v>84557</v>
      </c>
      <c r="H3122" s="437">
        <v>1</v>
      </c>
      <c r="I3122" s="23"/>
      <c r="P3122"/>
      <c r="Q3122"/>
      <c r="R3122"/>
      <c r="S3122"/>
      <c r="T3122"/>
      <c r="U3122"/>
      <c r="V3122"/>
      <c r="W3122"/>
      <c r="X3122"/>
    </row>
    <row r="3123" spans="1:24" ht="27" x14ac:dyDescent="0.25">
      <c r="A3123" s="437">
        <v>5113</v>
      </c>
      <c r="B3123" s="437" t="s">
        <v>4515</v>
      </c>
      <c r="C3123" s="437" t="s">
        <v>1138</v>
      </c>
      <c r="D3123" s="437" t="s">
        <v>13</v>
      </c>
      <c r="E3123" s="437" t="s">
        <v>14</v>
      </c>
      <c r="F3123" s="437">
        <v>46232</v>
      </c>
      <c r="G3123" s="437">
        <v>46232</v>
      </c>
      <c r="H3123" s="437">
        <v>1</v>
      </c>
      <c r="I3123" s="23"/>
      <c r="P3123"/>
      <c r="Q3123"/>
      <c r="R3123"/>
      <c r="S3123"/>
      <c r="T3123"/>
      <c r="U3123"/>
      <c r="V3123"/>
      <c r="W3123"/>
      <c r="X3123"/>
    </row>
    <row r="3124" spans="1:24" ht="27" x14ac:dyDescent="0.25">
      <c r="A3124" s="437">
        <v>5113</v>
      </c>
      <c r="B3124" s="437" t="s">
        <v>4516</v>
      </c>
      <c r="C3124" s="437" t="s">
        <v>1138</v>
      </c>
      <c r="D3124" s="437" t="s">
        <v>13</v>
      </c>
      <c r="E3124" s="437" t="s">
        <v>14</v>
      </c>
      <c r="F3124" s="437">
        <v>164997</v>
      </c>
      <c r="G3124" s="437">
        <v>164997</v>
      </c>
      <c r="H3124" s="437">
        <v>1</v>
      </c>
      <c r="I3124" s="23"/>
      <c r="P3124"/>
      <c r="Q3124"/>
      <c r="R3124"/>
      <c r="S3124"/>
      <c r="T3124"/>
      <c r="U3124"/>
      <c r="V3124"/>
      <c r="W3124"/>
      <c r="X3124"/>
    </row>
    <row r="3125" spans="1:24" ht="27" x14ac:dyDescent="0.25">
      <c r="A3125" s="437">
        <v>5113</v>
      </c>
      <c r="B3125" s="437" t="s">
        <v>4517</v>
      </c>
      <c r="C3125" s="437" t="s">
        <v>1138</v>
      </c>
      <c r="D3125" s="437" t="s">
        <v>13</v>
      </c>
      <c r="E3125" s="437" t="s">
        <v>14</v>
      </c>
      <c r="F3125" s="437">
        <v>107132</v>
      </c>
      <c r="G3125" s="437">
        <v>107132</v>
      </c>
      <c r="H3125" s="437">
        <v>1</v>
      </c>
      <c r="I3125" s="23"/>
      <c r="P3125"/>
      <c r="Q3125"/>
      <c r="R3125"/>
      <c r="S3125"/>
      <c r="T3125"/>
      <c r="U3125"/>
      <c r="V3125"/>
      <c r="W3125"/>
      <c r="X3125"/>
    </row>
    <row r="3126" spans="1:24" ht="27" x14ac:dyDescent="0.25">
      <c r="A3126" s="437">
        <v>5113</v>
      </c>
      <c r="B3126" s="437" t="s">
        <v>4518</v>
      </c>
      <c r="C3126" s="437" t="s">
        <v>1138</v>
      </c>
      <c r="D3126" s="437" t="s">
        <v>13</v>
      </c>
      <c r="E3126" s="437" t="s">
        <v>14</v>
      </c>
      <c r="F3126" s="437">
        <v>38469</v>
      </c>
      <c r="G3126" s="437">
        <v>38469</v>
      </c>
      <c r="H3126" s="437">
        <v>1</v>
      </c>
      <c r="I3126" s="23"/>
      <c r="P3126"/>
      <c r="Q3126"/>
      <c r="R3126"/>
      <c r="S3126"/>
      <c r="T3126"/>
      <c r="U3126"/>
      <c r="V3126"/>
      <c r="W3126"/>
      <c r="X3126"/>
    </row>
    <row r="3127" spans="1:24" ht="27" x14ac:dyDescent="0.25">
      <c r="A3127" s="437">
        <v>5113</v>
      </c>
      <c r="B3127" s="437" t="s">
        <v>4519</v>
      </c>
      <c r="C3127" s="437" t="s">
        <v>1138</v>
      </c>
      <c r="D3127" s="437" t="s">
        <v>13</v>
      </c>
      <c r="E3127" s="437" t="s">
        <v>14</v>
      </c>
      <c r="F3127" s="437">
        <v>122121</v>
      </c>
      <c r="G3127" s="437">
        <v>122121</v>
      </c>
      <c r="H3127" s="437">
        <v>1</v>
      </c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437">
        <v>5113</v>
      </c>
      <c r="B3128" s="437" t="s">
        <v>4520</v>
      </c>
      <c r="C3128" s="437" t="s">
        <v>1138</v>
      </c>
      <c r="D3128" s="437" t="s">
        <v>13</v>
      </c>
      <c r="E3128" s="437" t="s">
        <v>14</v>
      </c>
      <c r="F3128" s="437">
        <v>475110</v>
      </c>
      <c r="G3128" s="437">
        <v>475110</v>
      </c>
      <c r="H3128" s="437">
        <v>1</v>
      </c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314">
        <v>4251</v>
      </c>
      <c r="B3129" s="418" t="s">
        <v>2294</v>
      </c>
      <c r="C3129" s="418" t="s">
        <v>499</v>
      </c>
      <c r="D3129" s="418" t="s">
        <v>1257</v>
      </c>
      <c r="E3129" s="418" t="s">
        <v>14</v>
      </c>
      <c r="F3129" s="418">
        <v>460000</v>
      </c>
      <c r="G3129" s="418">
        <v>460000</v>
      </c>
      <c r="H3129" s="418">
        <v>1</v>
      </c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476" t="s">
        <v>4554</v>
      </c>
      <c r="B3130" s="477"/>
      <c r="C3130" s="477"/>
      <c r="D3130" s="477"/>
      <c r="E3130" s="477"/>
      <c r="F3130" s="477"/>
      <c r="G3130" s="477"/>
      <c r="H3130" s="477"/>
      <c r="I3130" s="23"/>
      <c r="P3130"/>
      <c r="Q3130"/>
      <c r="R3130"/>
      <c r="S3130"/>
      <c r="T3130"/>
      <c r="U3130"/>
      <c r="V3130"/>
      <c r="W3130"/>
      <c r="X3130"/>
    </row>
    <row r="3131" spans="1:24" x14ac:dyDescent="0.25">
      <c r="A3131" s="470" t="s">
        <v>12</v>
      </c>
      <c r="B3131" s="471"/>
      <c r="C3131" s="471"/>
      <c r="D3131" s="471"/>
      <c r="E3131" s="471"/>
      <c r="F3131" s="471"/>
      <c r="G3131" s="471"/>
      <c r="H3131" s="472"/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404">
        <v>4239</v>
      </c>
      <c r="B3132" s="404" t="s">
        <v>4555</v>
      </c>
      <c r="C3132" s="404" t="s">
        <v>32</v>
      </c>
      <c r="D3132" s="404" t="s">
        <v>13</v>
      </c>
      <c r="E3132" s="404" t="s">
        <v>14</v>
      </c>
      <c r="F3132" s="404">
        <v>1365000</v>
      </c>
      <c r="G3132" s="404">
        <v>1365000</v>
      </c>
      <c r="H3132" s="404">
        <v>1</v>
      </c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19"/>
      <c r="B3133" s="443"/>
      <c r="C3133" s="443"/>
      <c r="D3133" s="444"/>
      <c r="E3133" s="443"/>
      <c r="F3133" s="443"/>
      <c r="G3133" s="443"/>
      <c r="H3133" s="443"/>
      <c r="I3133" s="23"/>
      <c r="P3133"/>
      <c r="Q3133"/>
      <c r="R3133"/>
      <c r="S3133"/>
      <c r="T3133"/>
      <c r="U3133"/>
      <c r="V3133"/>
      <c r="W3133"/>
      <c r="X3133"/>
    </row>
    <row r="3134" spans="1:24" ht="12.75" customHeight="1" x14ac:dyDescent="0.25">
      <c r="A3134" s="476" t="s">
        <v>327</v>
      </c>
      <c r="B3134" s="477"/>
      <c r="C3134" s="477"/>
      <c r="D3134" s="477"/>
      <c r="E3134" s="477"/>
      <c r="F3134" s="477"/>
      <c r="G3134" s="477"/>
      <c r="H3134" s="477"/>
      <c r="I3134" s="23"/>
      <c r="P3134"/>
      <c r="Q3134"/>
      <c r="R3134"/>
      <c r="S3134"/>
      <c r="T3134"/>
      <c r="U3134"/>
      <c r="V3134"/>
      <c r="W3134"/>
      <c r="X3134"/>
    </row>
    <row r="3135" spans="1:24" ht="12.75" customHeight="1" x14ac:dyDescent="0.25">
      <c r="A3135" s="470" t="s">
        <v>16</v>
      </c>
      <c r="B3135" s="471"/>
      <c r="C3135" s="471"/>
      <c r="D3135" s="471"/>
      <c r="E3135" s="471"/>
      <c r="F3135" s="471"/>
      <c r="G3135" s="471"/>
      <c r="H3135" s="472"/>
      <c r="I3135" s="23"/>
      <c r="P3135"/>
      <c r="Q3135"/>
      <c r="R3135"/>
      <c r="S3135"/>
      <c r="T3135"/>
      <c r="U3135"/>
      <c r="V3135"/>
      <c r="W3135"/>
      <c r="X3135"/>
    </row>
    <row r="3136" spans="1:24" ht="24" x14ac:dyDescent="0.25">
      <c r="A3136" s="208">
        <v>5113</v>
      </c>
      <c r="B3136" s="208" t="s">
        <v>4292</v>
      </c>
      <c r="C3136" s="208" t="s">
        <v>513</v>
      </c>
      <c r="D3136" s="208" t="s">
        <v>426</v>
      </c>
      <c r="E3136" s="208" t="s">
        <v>14</v>
      </c>
      <c r="F3136" s="208">
        <v>6411468</v>
      </c>
      <c r="G3136" s="208">
        <v>6411468</v>
      </c>
      <c r="H3136" s="208">
        <v>1</v>
      </c>
      <c r="I3136" s="23"/>
      <c r="P3136"/>
      <c r="Q3136"/>
      <c r="R3136"/>
      <c r="S3136"/>
      <c r="T3136"/>
      <c r="U3136"/>
      <c r="V3136"/>
      <c r="W3136"/>
      <c r="X3136"/>
    </row>
    <row r="3137" spans="1:24" ht="24" x14ac:dyDescent="0.25">
      <c r="A3137" s="208">
        <v>5113</v>
      </c>
      <c r="B3137" s="208" t="s">
        <v>4293</v>
      </c>
      <c r="C3137" s="208" t="s">
        <v>513</v>
      </c>
      <c r="D3137" s="208" t="s">
        <v>426</v>
      </c>
      <c r="E3137" s="208" t="s">
        <v>14</v>
      </c>
      <c r="F3137" s="208">
        <v>20353518</v>
      </c>
      <c r="G3137" s="208">
        <v>20353518</v>
      </c>
      <c r="H3137" s="208">
        <v>1</v>
      </c>
      <c r="I3137" s="23"/>
      <c r="P3137"/>
      <c r="Q3137"/>
      <c r="R3137"/>
      <c r="S3137"/>
      <c r="T3137"/>
      <c r="U3137"/>
      <c r="V3137"/>
      <c r="W3137"/>
      <c r="X3137"/>
    </row>
    <row r="3138" spans="1:24" ht="24" x14ac:dyDescent="0.25">
      <c r="A3138" s="208">
        <v>5113</v>
      </c>
      <c r="B3138" s="208" t="s">
        <v>4294</v>
      </c>
      <c r="C3138" s="208" t="s">
        <v>513</v>
      </c>
      <c r="D3138" s="208" t="s">
        <v>426</v>
      </c>
      <c r="E3138" s="208" t="s">
        <v>14</v>
      </c>
      <c r="F3138" s="208">
        <v>17855352</v>
      </c>
      <c r="G3138" s="208">
        <v>17855352</v>
      </c>
      <c r="H3138" s="208">
        <v>1</v>
      </c>
      <c r="I3138" s="23"/>
      <c r="P3138"/>
      <c r="Q3138"/>
      <c r="R3138"/>
      <c r="S3138"/>
      <c r="T3138"/>
      <c r="U3138"/>
      <c r="V3138"/>
      <c r="W3138"/>
      <c r="X3138"/>
    </row>
    <row r="3139" spans="1:24" ht="24" x14ac:dyDescent="0.25">
      <c r="A3139" s="208">
        <v>5113</v>
      </c>
      <c r="B3139" s="208" t="s">
        <v>4295</v>
      </c>
      <c r="C3139" s="208" t="s">
        <v>513</v>
      </c>
      <c r="D3139" s="208" t="s">
        <v>426</v>
      </c>
      <c r="E3139" s="208" t="s">
        <v>14</v>
      </c>
      <c r="F3139" s="208">
        <v>7705326</v>
      </c>
      <c r="G3139" s="208">
        <v>7705326</v>
      </c>
      <c r="H3139" s="208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4" x14ac:dyDescent="0.25">
      <c r="A3140" s="208">
        <v>5113</v>
      </c>
      <c r="B3140" s="208" t="s">
        <v>4296</v>
      </c>
      <c r="C3140" s="208" t="s">
        <v>513</v>
      </c>
      <c r="D3140" s="208" t="s">
        <v>426</v>
      </c>
      <c r="E3140" s="208" t="s">
        <v>14</v>
      </c>
      <c r="F3140" s="208">
        <v>27499482</v>
      </c>
      <c r="G3140" s="208">
        <v>27499482</v>
      </c>
      <c r="H3140" s="208">
        <v>1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4" x14ac:dyDescent="0.25">
      <c r="A3141" s="208">
        <v>5113</v>
      </c>
      <c r="B3141" s="208" t="s">
        <v>4290</v>
      </c>
      <c r="C3141" s="208" t="s">
        <v>513</v>
      </c>
      <c r="D3141" s="208" t="s">
        <v>426</v>
      </c>
      <c r="E3141" s="208" t="s">
        <v>14</v>
      </c>
      <c r="F3141" s="208">
        <v>10971600</v>
      </c>
      <c r="G3141" s="208">
        <v>10971600</v>
      </c>
      <c r="H3141" s="208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24" x14ac:dyDescent="0.25">
      <c r="A3142" s="208">
        <v>5113</v>
      </c>
      <c r="B3142" s="208" t="s">
        <v>4277</v>
      </c>
      <c r="C3142" s="208" t="s">
        <v>513</v>
      </c>
      <c r="D3142" s="208" t="s">
        <v>15</v>
      </c>
      <c r="E3142" s="208" t="s">
        <v>14</v>
      </c>
      <c r="F3142" s="208">
        <v>79158000</v>
      </c>
      <c r="G3142" s="208">
        <v>79158000</v>
      </c>
      <c r="H3142" s="208">
        <v>1</v>
      </c>
      <c r="I3142" s="23"/>
      <c r="P3142"/>
      <c r="Q3142"/>
      <c r="R3142"/>
      <c r="S3142"/>
      <c r="T3142"/>
      <c r="U3142"/>
      <c r="V3142"/>
      <c r="W3142"/>
      <c r="X3142"/>
    </row>
    <row r="3143" spans="1:24" ht="12.75" customHeight="1" x14ac:dyDescent="0.25">
      <c r="A3143" s="470" t="s">
        <v>12</v>
      </c>
      <c r="B3143" s="471"/>
      <c r="C3143" s="471"/>
      <c r="D3143" s="471"/>
      <c r="E3143" s="471"/>
      <c r="F3143" s="471"/>
      <c r="G3143" s="471"/>
      <c r="H3143" s="472"/>
      <c r="I3143" s="23"/>
      <c r="P3143"/>
      <c r="Q3143"/>
      <c r="R3143"/>
      <c r="S3143"/>
      <c r="T3143"/>
      <c r="U3143"/>
      <c r="V3143"/>
      <c r="W3143"/>
      <c r="X3143"/>
    </row>
    <row r="3144" spans="1:24" ht="27" x14ac:dyDescent="0.25">
      <c r="A3144" s="437">
        <v>4251</v>
      </c>
      <c r="B3144" s="437" t="s">
        <v>4557</v>
      </c>
      <c r="C3144" s="437" t="s">
        <v>2891</v>
      </c>
      <c r="D3144" s="437" t="s">
        <v>426</v>
      </c>
      <c r="E3144" s="437" t="s">
        <v>14</v>
      </c>
      <c r="F3144" s="437">
        <v>15000000</v>
      </c>
      <c r="G3144" s="437">
        <v>15000000</v>
      </c>
      <c r="H3144" s="437">
        <v>1</v>
      </c>
      <c r="I3144" s="23"/>
      <c r="P3144"/>
      <c r="Q3144"/>
      <c r="R3144"/>
      <c r="S3144"/>
      <c r="T3144"/>
      <c r="U3144"/>
      <c r="V3144"/>
      <c r="W3144"/>
      <c r="X3144"/>
    </row>
    <row r="3145" spans="1:24" ht="27" x14ac:dyDescent="0.25">
      <c r="A3145" s="437">
        <v>5113</v>
      </c>
      <c r="B3145" s="437" t="s">
        <v>4363</v>
      </c>
      <c r="C3145" s="437" t="s">
        <v>499</v>
      </c>
      <c r="D3145" s="437" t="s">
        <v>15</v>
      </c>
      <c r="E3145" s="437" t="s">
        <v>14</v>
      </c>
      <c r="F3145" s="437">
        <v>291000</v>
      </c>
      <c r="G3145" s="437">
        <v>291000</v>
      </c>
      <c r="H3145" s="437">
        <v>1</v>
      </c>
      <c r="I3145" s="23"/>
      <c r="P3145"/>
      <c r="Q3145"/>
      <c r="R3145"/>
      <c r="S3145"/>
      <c r="T3145"/>
      <c r="U3145"/>
      <c r="V3145"/>
      <c r="W3145"/>
      <c r="X3145"/>
    </row>
    <row r="3146" spans="1:24" ht="27" x14ac:dyDescent="0.25">
      <c r="A3146" s="421">
        <v>5113</v>
      </c>
      <c r="B3146" s="437" t="s">
        <v>4306</v>
      </c>
      <c r="C3146" s="437" t="s">
        <v>499</v>
      </c>
      <c r="D3146" s="437" t="s">
        <v>1257</v>
      </c>
      <c r="E3146" s="437" t="s">
        <v>14</v>
      </c>
      <c r="F3146" s="437">
        <v>96000</v>
      </c>
      <c r="G3146" s="437">
        <v>96000</v>
      </c>
      <c r="H3146" s="437">
        <v>1</v>
      </c>
      <c r="I3146" s="23"/>
      <c r="P3146"/>
      <c r="Q3146"/>
      <c r="R3146"/>
      <c r="S3146"/>
      <c r="T3146"/>
      <c r="U3146"/>
      <c r="V3146"/>
      <c r="W3146"/>
      <c r="X3146"/>
    </row>
    <row r="3147" spans="1:24" ht="27" x14ac:dyDescent="0.25">
      <c r="A3147" s="421">
        <v>5113</v>
      </c>
      <c r="B3147" s="421" t="s">
        <v>4307</v>
      </c>
      <c r="C3147" s="421" t="s">
        <v>499</v>
      </c>
      <c r="D3147" s="421" t="s">
        <v>1257</v>
      </c>
      <c r="E3147" s="421" t="s">
        <v>14</v>
      </c>
      <c r="F3147" s="421">
        <v>300000</v>
      </c>
      <c r="G3147" s="421">
        <v>300000</v>
      </c>
      <c r="H3147" s="421">
        <v>1</v>
      </c>
      <c r="I3147" s="23"/>
      <c r="P3147"/>
      <c r="Q3147"/>
      <c r="R3147"/>
      <c r="S3147"/>
      <c r="T3147"/>
      <c r="U3147"/>
      <c r="V3147"/>
      <c r="W3147"/>
      <c r="X3147"/>
    </row>
    <row r="3148" spans="1:24" ht="27" x14ac:dyDescent="0.25">
      <c r="A3148" s="421">
        <v>5113</v>
      </c>
      <c r="B3148" s="421" t="s">
        <v>4308</v>
      </c>
      <c r="C3148" s="421" t="s">
        <v>499</v>
      </c>
      <c r="D3148" s="421" t="s">
        <v>1257</v>
      </c>
      <c r="E3148" s="421" t="s">
        <v>14</v>
      </c>
      <c r="F3148" s="421">
        <v>240000</v>
      </c>
      <c r="G3148" s="421">
        <v>240000</v>
      </c>
      <c r="H3148" s="421">
        <v>1</v>
      </c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421">
        <v>5113</v>
      </c>
      <c r="B3149" s="421" t="s">
        <v>4309</v>
      </c>
      <c r="C3149" s="421" t="s">
        <v>499</v>
      </c>
      <c r="D3149" s="421" t="s">
        <v>1257</v>
      </c>
      <c r="E3149" s="421" t="s">
        <v>14</v>
      </c>
      <c r="F3149" s="421">
        <v>96000</v>
      </c>
      <c r="G3149" s="421">
        <v>96000</v>
      </c>
      <c r="H3149" s="421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ht="27" x14ac:dyDescent="0.25">
      <c r="A3150" s="421">
        <v>5113</v>
      </c>
      <c r="B3150" s="421" t="s">
        <v>4310</v>
      </c>
      <c r="C3150" s="421" t="s">
        <v>499</v>
      </c>
      <c r="D3150" s="421" t="s">
        <v>1257</v>
      </c>
      <c r="E3150" s="421" t="s">
        <v>14</v>
      </c>
      <c r="F3150" s="421">
        <v>120000</v>
      </c>
      <c r="G3150" s="421">
        <v>120000</v>
      </c>
      <c r="H3150" s="421">
        <v>1</v>
      </c>
      <c r="I3150" s="23"/>
      <c r="P3150"/>
      <c r="Q3150"/>
      <c r="R3150"/>
      <c r="S3150"/>
      <c r="T3150"/>
      <c r="U3150"/>
      <c r="V3150"/>
      <c r="W3150"/>
      <c r="X3150"/>
    </row>
    <row r="3151" spans="1:24" ht="27" x14ac:dyDescent="0.25">
      <c r="A3151" s="421">
        <v>5113</v>
      </c>
      <c r="B3151" s="421" t="s">
        <v>4311</v>
      </c>
      <c r="C3151" s="421" t="s">
        <v>499</v>
      </c>
      <c r="D3151" s="421" t="s">
        <v>1257</v>
      </c>
      <c r="E3151" s="421" t="s">
        <v>14</v>
      </c>
      <c r="F3151" s="421">
        <v>96000</v>
      </c>
      <c r="G3151" s="421">
        <v>96000</v>
      </c>
      <c r="H3151" s="421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ht="27" x14ac:dyDescent="0.25">
      <c r="A3152" s="421">
        <v>5113</v>
      </c>
      <c r="B3152" s="421" t="s">
        <v>4312</v>
      </c>
      <c r="C3152" s="421" t="s">
        <v>499</v>
      </c>
      <c r="D3152" s="421" t="s">
        <v>1257</v>
      </c>
      <c r="E3152" s="421" t="s">
        <v>14</v>
      </c>
      <c r="F3152" s="421">
        <v>240000</v>
      </c>
      <c r="G3152" s="421">
        <v>240000</v>
      </c>
      <c r="H3152" s="421">
        <v>1</v>
      </c>
      <c r="I3152" s="23"/>
      <c r="P3152"/>
      <c r="Q3152"/>
      <c r="R3152"/>
      <c r="S3152"/>
      <c r="T3152"/>
      <c r="U3152"/>
      <c r="V3152"/>
      <c r="W3152"/>
      <c r="X3152"/>
    </row>
    <row r="3153" spans="1:24" ht="27" x14ac:dyDescent="0.25">
      <c r="A3153" s="418">
        <v>5113</v>
      </c>
      <c r="B3153" s="421" t="s">
        <v>4275</v>
      </c>
      <c r="C3153" s="421" t="s">
        <v>499</v>
      </c>
      <c r="D3153" s="421" t="s">
        <v>1257</v>
      </c>
      <c r="E3153" s="421" t="s">
        <v>14</v>
      </c>
      <c r="F3153" s="421">
        <v>100000</v>
      </c>
      <c r="G3153" s="421">
        <v>100000</v>
      </c>
      <c r="H3153" s="421">
        <v>1</v>
      </c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503" t="s">
        <v>180</v>
      </c>
      <c r="B3154" s="504"/>
      <c r="C3154" s="504"/>
      <c r="D3154" s="504"/>
      <c r="E3154" s="504"/>
      <c r="F3154" s="504"/>
      <c r="G3154" s="504"/>
      <c r="H3154" s="504"/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481" t="s">
        <v>153</v>
      </c>
      <c r="B3155" s="482"/>
      <c r="C3155" s="482"/>
      <c r="D3155" s="482"/>
      <c r="E3155" s="482"/>
      <c r="F3155" s="482"/>
      <c r="G3155" s="482"/>
      <c r="H3155" s="482"/>
      <c r="I3155" s="23"/>
      <c r="P3155"/>
      <c r="Q3155"/>
      <c r="R3155"/>
      <c r="S3155"/>
      <c r="T3155"/>
      <c r="U3155"/>
      <c r="V3155"/>
      <c r="W3155"/>
      <c r="X3155"/>
    </row>
    <row r="3156" spans="1:24" x14ac:dyDescent="0.25">
      <c r="A3156" s="483" t="s">
        <v>12</v>
      </c>
      <c r="B3156" s="484"/>
      <c r="C3156" s="484"/>
      <c r="D3156" s="484"/>
      <c r="E3156" s="484"/>
      <c r="F3156" s="484"/>
      <c r="G3156" s="484"/>
      <c r="H3156" s="485"/>
      <c r="I3156" s="23"/>
      <c r="P3156"/>
      <c r="Q3156"/>
      <c r="R3156"/>
      <c r="S3156"/>
      <c r="T3156"/>
      <c r="U3156"/>
      <c r="V3156"/>
      <c r="W3156"/>
      <c r="X3156"/>
    </row>
    <row r="3157" spans="1:24" ht="27" x14ac:dyDescent="0.25">
      <c r="A3157" s="222">
        <v>4241</v>
      </c>
      <c r="B3157" s="222" t="s">
        <v>1282</v>
      </c>
      <c r="C3157" s="222" t="s">
        <v>1165</v>
      </c>
      <c r="D3157" s="222" t="s">
        <v>426</v>
      </c>
      <c r="E3157" s="256" t="s">
        <v>14</v>
      </c>
      <c r="F3157" s="256">
        <v>210000</v>
      </c>
      <c r="G3157" s="256">
        <v>210000</v>
      </c>
      <c r="H3157" s="256">
        <v>1</v>
      </c>
      <c r="I3157" s="23"/>
      <c r="P3157"/>
      <c r="Q3157"/>
      <c r="R3157"/>
      <c r="S3157"/>
      <c r="T3157"/>
      <c r="U3157"/>
      <c r="V3157"/>
      <c r="W3157"/>
      <c r="X3157"/>
    </row>
    <row r="3158" spans="1:24" ht="40.5" x14ac:dyDescent="0.25">
      <c r="A3158" s="222">
        <v>4241</v>
      </c>
      <c r="B3158" s="222" t="s">
        <v>2505</v>
      </c>
      <c r="C3158" s="222" t="s">
        <v>444</v>
      </c>
      <c r="D3158" s="256" t="s">
        <v>13</v>
      </c>
      <c r="E3158" s="256" t="s">
        <v>14</v>
      </c>
      <c r="F3158" s="256">
        <v>0</v>
      </c>
      <c r="G3158" s="256">
        <v>0</v>
      </c>
      <c r="H3158" s="256">
        <v>1</v>
      </c>
      <c r="I3158" s="23"/>
      <c r="P3158"/>
      <c r="Q3158"/>
      <c r="R3158"/>
      <c r="S3158"/>
      <c r="T3158"/>
      <c r="U3158"/>
      <c r="V3158"/>
      <c r="W3158"/>
      <c r="X3158"/>
    </row>
    <row r="3159" spans="1:24" ht="40.5" x14ac:dyDescent="0.25">
      <c r="A3159" s="222">
        <v>4252</v>
      </c>
      <c r="B3159" s="222" t="s">
        <v>1012</v>
      </c>
      <c r="C3159" s="256" t="s">
        <v>935</v>
      </c>
      <c r="D3159" s="256" t="s">
        <v>426</v>
      </c>
      <c r="E3159" s="256" t="s">
        <v>14</v>
      </c>
      <c r="F3159" s="256">
        <v>500000</v>
      </c>
      <c r="G3159" s="256">
        <v>500000</v>
      </c>
      <c r="H3159" s="256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ht="40.5" x14ac:dyDescent="0.25">
      <c r="A3160" s="222">
        <v>4252</v>
      </c>
      <c r="B3160" s="222" t="s">
        <v>1013</v>
      </c>
      <c r="C3160" s="256" t="s">
        <v>935</v>
      </c>
      <c r="D3160" s="256" t="s">
        <v>426</v>
      </c>
      <c r="E3160" s="256" t="s">
        <v>14</v>
      </c>
      <c r="F3160" s="256">
        <v>500000</v>
      </c>
      <c r="G3160" s="256">
        <v>500000</v>
      </c>
      <c r="H3160" s="256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ht="40.5" x14ac:dyDescent="0.25">
      <c r="A3161" s="60">
        <v>4252</v>
      </c>
      <c r="B3161" s="60" t="s">
        <v>1014</v>
      </c>
      <c r="C3161" s="256" t="s">
        <v>935</v>
      </c>
      <c r="D3161" s="256" t="s">
        <v>426</v>
      </c>
      <c r="E3161" s="256" t="s">
        <v>14</v>
      </c>
      <c r="F3161" s="256">
        <v>500000</v>
      </c>
      <c r="G3161" s="256">
        <v>500000</v>
      </c>
      <c r="H3161" s="256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ht="40.5" x14ac:dyDescent="0.25">
      <c r="A3162" s="60">
        <v>4252</v>
      </c>
      <c r="B3162" s="60" t="s">
        <v>1015</v>
      </c>
      <c r="C3162" s="256" t="s">
        <v>935</v>
      </c>
      <c r="D3162" s="256" t="s">
        <v>426</v>
      </c>
      <c r="E3162" s="256" t="s">
        <v>14</v>
      </c>
      <c r="F3162" s="256">
        <v>320000</v>
      </c>
      <c r="G3162" s="256">
        <v>320000</v>
      </c>
      <c r="H3162" s="256">
        <v>1</v>
      </c>
      <c r="I3162" s="23"/>
      <c r="P3162"/>
      <c r="Q3162"/>
      <c r="R3162"/>
      <c r="S3162"/>
      <c r="T3162"/>
      <c r="U3162"/>
      <c r="V3162"/>
      <c r="W3162"/>
      <c r="X3162"/>
    </row>
    <row r="3163" spans="1:24" ht="27" x14ac:dyDescent="0.25">
      <c r="A3163" s="60">
        <v>4214</v>
      </c>
      <c r="B3163" s="60" t="s">
        <v>1011</v>
      </c>
      <c r="C3163" s="256" t="s">
        <v>555</v>
      </c>
      <c r="D3163" s="256" t="s">
        <v>13</v>
      </c>
      <c r="E3163" s="256" t="s">
        <v>14</v>
      </c>
      <c r="F3163" s="256">
        <v>4000000</v>
      </c>
      <c r="G3163" s="256">
        <v>4000000</v>
      </c>
      <c r="H3163" s="256">
        <v>1</v>
      </c>
      <c r="I3163" s="23"/>
      <c r="P3163"/>
      <c r="Q3163"/>
      <c r="R3163"/>
      <c r="S3163"/>
      <c r="T3163"/>
      <c r="U3163"/>
      <c r="V3163"/>
      <c r="W3163"/>
      <c r="X3163"/>
    </row>
    <row r="3164" spans="1:24" ht="27" x14ac:dyDescent="0.25">
      <c r="A3164" s="60">
        <v>4214</v>
      </c>
      <c r="B3164" s="60" t="s">
        <v>693</v>
      </c>
      <c r="C3164" s="256" t="s">
        <v>536</v>
      </c>
      <c r="D3164" s="256" t="s">
        <v>9</v>
      </c>
      <c r="E3164" s="256" t="s">
        <v>14</v>
      </c>
      <c r="F3164" s="256">
        <v>2700000</v>
      </c>
      <c r="G3164" s="256">
        <v>2700000</v>
      </c>
      <c r="H3164" s="256">
        <v>1</v>
      </c>
      <c r="I3164" s="23"/>
      <c r="P3164"/>
      <c r="Q3164"/>
      <c r="R3164"/>
      <c r="S3164"/>
      <c r="T3164"/>
      <c r="U3164"/>
      <c r="V3164"/>
      <c r="W3164"/>
      <c r="X3164"/>
    </row>
    <row r="3165" spans="1:24" ht="40.5" x14ac:dyDescent="0.25">
      <c r="A3165" s="60">
        <v>4214</v>
      </c>
      <c r="B3165" s="60" t="s">
        <v>694</v>
      </c>
      <c r="C3165" s="256" t="s">
        <v>448</v>
      </c>
      <c r="D3165" s="256" t="s">
        <v>9</v>
      </c>
      <c r="E3165" s="256" t="s">
        <v>14</v>
      </c>
      <c r="F3165" s="256">
        <v>219999.6</v>
      </c>
      <c r="G3165" s="256">
        <v>219999.6</v>
      </c>
      <c r="H3165" s="256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ht="27" x14ac:dyDescent="0.25">
      <c r="A3166" s="256" t="s">
        <v>1326</v>
      </c>
      <c r="B3166" s="256" t="s">
        <v>2246</v>
      </c>
      <c r="C3166" s="256" t="s">
        <v>577</v>
      </c>
      <c r="D3166" s="256" t="s">
        <v>9</v>
      </c>
      <c r="E3166" s="256" t="s">
        <v>14</v>
      </c>
      <c r="F3166" s="256">
        <v>15</v>
      </c>
      <c r="G3166" s="256">
        <f>F3166*H3166</f>
        <v>15000</v>
      </c>
      <c r="H3166" s="256">
        <v>1000</v>
      </c>
      <c r="I3166" s="23"/>
      <c r="P3166"/>
      <c r="Q3166"/>
      <c r="R3166"/>
      <c r="S3166"/>
      <c r="T3166"/>
      <c r="U3166"/>
      <c r="V3166"/>
      <c r="W3166"/>
      <c r="X3166"/>
    </row>
    <row r="3167" spans="1:24" ht="27" x14ac:dyDescent="0.25">
      <c r="A3167" s="256" t="s">
        <v>1326</v>
      </c>
      <c r="B3167" s="256" t="s">
        <v>2247</v>
      </c>
      <c r="C3167" s="256" t="s">
        <v>577</v>
      </c>
      <c r="D3167" s="256" t="s">
        <v>9</v>
      </c>
      <c r="E3167" s="256" t="s">
        <v>14</v>
      </c>
      <c r="F3167" s="256">
        <v>15</v>
      </c>
      <c r="G3167" s="256">
        <f t="shared" ref="G3167:G3174" si="46">F3167*H3167</f>
        <v>3000</v>
      </c>
      <c r="H3167" s="256">
        <v>200</v>
      </c>
      <c r="I3167" s="23"/>
      <c r="P3167"/>
      <c r="Q3167"/>
      <c r="R3167"/>
      <c r="S3167"/>
      <c r="T3167"/>
      <c r="U3167"/>
      <c r="V3167"/>
      <c r="W3167"/>
      <c r="X3167"/>
    </row>
    <row r="3168" spans="1:24" ht="27" x14ac:dyDescent="0.25">
      <c r="A3168" s="256" t="s">
        <v>1326</v>
      </c>
      <c r="B3168" s="256" t="s">
        <v>2248</v>
      </c>
      <c r="C3168" s="256" t="s">
        <v>577</v>
      </c>
      <c r="D3168" s="256" t="s">
        <v>9</v>
      </c>
      <c r="E3168" s="256" t="s">
        <v>14</v>
      </c>
      <c r="F3168" s="256">
        <v>20</v>
      </c>
      <c r="G3168" s="256">
        <f t="shared" si="46"/>
        <v>4000</v>
      </c>
      <c r="H3168" s="256">
        <v>200</v>
      </c>
      <c r="I3168" s="23"/>
      <c r="P3168"/>
      <c r="Q3168"/>
      <c r="R3168"/>
      <c r="S3168"/>
      <c r="T3168"/>
      <c r="U3168"/>
      <c r="V3168"/>
      <c r="W3168"/>
      <c r="X3168"/>
    </row>
    <row r="3169" spans="1:24" ht="27" x14ac:dyDescent="0.25">
      <c r="A3169" s="256" t="s">
        <v>1326</v>
      </c>
      <c r="B3169" s="256" t="s">
        <v>2249</v>
      </c>
      <c r="C3169" s="256" t="s">
        <v>577</v>
      </c>
      <c r="D3169" s="256" t="s">
        <v>9</v>
      </c>
      <c r="E3169" s="256" t="s">
        <v>14</v>
      </c>
      <c r="F3169" s="256">
        <v>10</v>
      </c>
      <c r="G3169" s="256">
        <f t="shared" si="46"/>
        <v>40000</v>
      </c>
      <c r="H3169" s="256">
        <v>4000</v>
      </c>
      <c r="I3169" s="23"/>
      <c r="P3169"/>
      <c r="Q3169"/>
      <c r="R3169"/>
      <c r="S3169"/>
      <c r="T3169"/>
      <c r="U3169"/>
      <c r="V3169"/>
      <c r="W3169"/>
      <c r="X3169"/>
    </row>
    <row r="3170" spans="1:24" ht="27" x14ac:dyDescent="0.25">
      <c r="A3170" s="256" t="s">
        <v>1326</v>
      </c>
      <c r="B3170" s="256" t="s">
        <v>2250</v>
      </c>
      <c r="C3170" s="256" t="s">
        <v>577</v>
      </c>
      <c r="D3170" s="256" t="s">
        <v>9</v>
      </c>
      <c r="E3170" s="256" t="s">
        <v>14</v>
      </c>
      <c r="F3170" s="256">
        <v>10000</v>
      </c>
      <c r="G3170" s="256">
        <f t="shared" si="46"/>
        <v>20000</v>
      </c>
      <c r="H3170" s="256">
        <v>2</v>
      </c>
      <c r="I3170" s="23"/>
      <c r="P3170"/>
      <c r="Q3170"/>
      <c r="R3170"/>
      <c r="S3170"/>
      <c r="T3170"/>
      <c r="U3170"/>
      <c r="V3170"/>
      <c r="W3170"/>
      <c r="X3170"/>
    </row>
    <row r="3171" spans="1:24" ht="27" x14ac:dyDescent="0.25">
      <c r="A3171" s="256" t="s">
        <v>1326</v>
      </c>
      <c r="B3171" s="256" t="s">
        <v>2251</v>
      </c>
      <c r="C3171" s="256" t="s">
        <v>577</v>
      </c>
      <c r="D3171" s="256" t="s">
        <v>9</v>
      </c>
      <c r="E3171" s="256" t="s">
        <v>14</v>
      </c>
      <c r="F3171" s="256">
        <v>1500</v>
      </c>
      <c r="G3171" s="256">
        <f t="shared" si="46"/>
        <v>180000</v>
      </c>
      <c r="H3171" s="256">
        <v>120</v>
      </c>
      <c r="I3171" s="23"/>
      <c r="P3171"/>
      <c r="Q3171"/>
      <c r="R3171"/>
      <c r="S3171"/>
      <c r="T3171"/>
      <c r="U3171"/>
      <c r="V3171"/>
      <c r="W3171"/>
      <c r="X3171"/>
    </row>
    <row r="3172" spans="1:24" ht="27" x14ac:dyDescent="0.25">
      <c r="A3172" s="256" t="s">
        <v>1326</v>
      </c>
      <c r="B3172" s="256" t="s">
        <v>2252</v>
      </c>
      <c r="C3172" s="256" t="s">
        <v>577</v>
      </c>
      <c r="D3172" s="256" t="s">
        <v>9</v>
      </c>
      <c r="E3172" s="256" t="s">
        <v>14</v>
      </c>
      <c r="F3172" s="256">
        <v>4000</v>
      </c>
      <c r="G3172" s="256">
        <f t="shared" si="46"/>
        <v>16000</v>
      </c>
      <c r="H3172" s="256">
        <v>4</v>
      </c>
      <c r="I3172" s="23"/>
      <c r="P3172"/>
      <c r="Q3172"/>
      <c r="R3172"/>
      <c r="S3172"/>
      <c r="T3172"/>
      <c r="U3172"/>
      <c r="V3172"/>
      <c r="W3172"/>
      <c r="X3172"/>
    </row>
    <row r="3173" spans="1:24" ht="27" x14ac:dyDescent="0.25">
      <c r="A3173" s="256">
        <v>4251</v>
      </c>
      <c r="B3173" s="256" t="s">
        <v>3454</v>
      </c>
      <c r="C3173" s="256" t="s">
        <v>499</v>
      </c>
      <c r="D3173" s="256" t="s">
        <v>1257</v>
      </c>
      <c r="E3173" s="256" t="s">
        <v>14</v>
      </c>
      <c r="F3173" s="256">
        <v>72000</v>
      </c>
      <c r="G3173" s="256">
        <v>72000</v>
      </c>
      <c r="H3173" s="256">
        <v>1</v>
      </c>
      <c r="I3173" s="23"/>
      <c r="P3173"/>
      <c r="Q3173"/>
      <c r="R3173"/>
      <c r="S3173"/>
      <c r="T3173"/>
      <c r="U3173"/>
      <c r="V3173"/>
      <c r="W3173"/>
      <c r="X3173"/>
    </row>
    <row r="3174" spans="1:24" ht="27" x14ac:dyDescent="0.25">
      <c r="A3174" s="256" t="s">
        <v>1326</v>
      </c>
      <c r="B3174" s="256" t="s">
        <v>2253</v>
      </c>
      <c r="C3174" s="256" t="s">
        <v>577</v>
      </c>
      <c r="D3174" s="256" t="s">
        <v>9</v>
      </c>
      <c r="E3174" s="256" t="s">
        <v>14</v>
      </c>
      <c r="F3174" s="256">
        <v>200</v>
      </c>
      <c r="G3174" s="256">
        <f t="shared" si="46"/>
        <v>40000</v>
      </c>
      <c r="H3174" s="256">
        <v>200</v>
      </c>
      <c r="I3174" s="23"/>
      <c r="P3174"/>
      <c r="Q3174"/>
      <c r="R3174"/>
      <c r="S3174"/>
      <c r="T3174"/>
      <c r="U3174"/>
      <c r="V3174"/>
      <c r="W3174"/>
      <c r="X3174"/>
    </row>
    <row r="3175" spans="1:24" x14ac:dyDescent="0.25">
      <c r="A3175" s="483" t="s">
        <v>8</v>
      </c>
      <c r="B3175" s="484"/>
      <c r="C3175" s="484"/>
      <c r="D3175" s="484"/>
      <c r="E3175" s="484"/>
      <c r="F3175" s="484"/>
      <c r="G3175" s="484"/>
      <c r="H3175" s="485"/>
      <c r="I3175" s="23"/>
      <c r="P3175"/>
      <c r="Q3175"/>
      <c r="R3175"/>
      <c r="S3175"/>
      <c r="T3175"/>
      <c r="U3175"/>
      <c r="V3175"/>
      <c r="W3175"/>
      <c r="X3175"/>
    </row>
    <row r="3176" spans="1:24" s="459" customFormat="1" x14ac:dyDescent="0.25">
      <c r="A3176" s="464">
        <v>4267</v>
      </c>
      <c r="B3176" s="464" t="s">
        <v>4639</v>
      </c>
      <c r="C3176" s="464" t="s">
        <v>18</v>
      </c>
      <c r="D3176" s="464" t="s">
        <v>9</v>
      </c>
      <c r="E3176" s="464" t="s">
        <v>898</v>
      </c>
      <c r="F3176" s="464">
        <v>250</v>
      </c>
      <c r="G3176" s="464">
        <f>+F3176*H3176</f>
        <v>15000</v>
      </c>
      <c r="H3176" s="464">
        <v>60</v>
      </c>
      <c r="I3176" s="462"/>
    </row>
    <row r="3177" spans="1:24" s="459" customFormat="1" ht="27" x14ac:dyDescent="0.25">
      <c r="A3177" s="464">
        <v>4267</v>
      </c>
      <c r="B3177" s="464" t="s">
        <v>4640</v>
      </c>
      <c r="C3177" s="464" t="s">
        <v>45</v>
      </c>
      <c r="D3177" s="464" t="s">
        <v>9</v>
      </c>
      <c r="E3177" s="464" t="s">
        <v>10</v>
      </c>
      <c r="F3177" s="464">
        <v>265</v>
      </c>
      <c r="G3177" s="464">
        <f t="shared" ref="G3177:G3229" si="47">+F3177*H3177</f>
        <v>45050</v>
      </c>
      <c r="H3177" s="464">
        <v>170</v>
      </c>
      <c r="I3177" s="462"/>
    </row>
    <row r="3178" spans="1:24" s="459" customFormat="1" x14ac:dyDescent="0.25">
      <c r="A3178" s="464">
        <v>4267</v>
      </c>
      <c r="B3178" s="464" t="s">
        <v>4641</v>
      </c>
      <c r="C3178" s="464" t="s">
        <v>4642</v>
      </c>
      <c r="D3178" s="464" t="s">
        <v>9</v>
      </c>
      <c r="E3178" s="464" t="s">
        <v>10</v>
      </c>
      <c r="F3178" s="464">
        <v>530</v>
      </c>
      <c r="G3178" s="464">
        <f t="shared" si="47"/>
        <v>5300</v>
      </c>
      <c r="H3178" s="464">
        <v>10</v>
      </c>
      <c r="I3178" s="462"/>
    </row>
    <row r="3179" spans="1:24" s="459" customFormat="1" ht="27" x14ac:dyDescent="0.25">
      <c r="A3179" s="464">
        <v>4267</v>
      </c>
      <c r="B3179" s="464" t="s">
        <v>4643</v>
      </c>
      <c r="C3179" s="464" t="s">
        <v>4644</v>
      </c>
      <c r="D3179" s="464" t="s">
        <v>9</v>
      </c>
      <c r="E3179" s="464" t="s">
        <v>10</v>
      </c>
      <c r="F3179" s="464">
        <v>15</v>
      </c>
      <c r="G3179" s="464">
        <f t="shared" si="47"/>
        <v>7500</v>
      </c>
      <c r="H3179" s="464">
        <v>500</v>
      </c>
      <c r="I3179" s="462"/>
    </row>
    <row r="3180" spans="1:24" s="459" customFormat="1" ht="27" x14ac:dyDescent="0.25">
      <c r="A3180" s="464">
        <v>4267</v>
      </c>
      <c r="B3180" s="464" t="s">
        <v>4645</v>
      </c>
      <c r="C3180" s="464" t="s">
        <v>4217</v>
      </c>
      <c r="D3180" s="464" t="s">
        <v>9</v>
      </c>
      <c r="E3180" s="464" t="s">
        <v>10</v>
      </c>
      <c r="F3180" s="464">
        <v>320</v>
      </c>
      <c r="G3180" s="464">
        <f t="shared" si="47"/>
        <v>6400</v>
      </c>
      <c r="H3180" s="464">
        <v>20</v>
      </c>
      <c r="I3180" s="462"/>
    </row>
    <row r="3181" spans="1:24" s="459" customFormat="1" x14ac:dyDescent="0.25">
      <c r="A3181" s="464">
        <v>4267</v>
      </c>
      <c r="B3181" s="464" t="s">
        <v>4646</v>
      </c>
      <c r="C3181" s="464" t="s">
        <v>4647</v>
      </c>
      <c r="D3181" s="464" t="s">
        <v>9</v>
      </c>
      <c r="E3181" s="464" t="s">
        <v>10</v>
      </c>
      <c r="F3181" s="464">
        <v>120</v>
      </c>
      <c r="G3181" s="464">
        <f t="shared" si="47"/>
        <v>7200</v>
      </c>
      <c r="H3181" s="464">
        <v>60</v>
      </c>
      <c r="I3181" s="462"/>
    </row>
    <row r="3182" spans="1:24" s="459" customFormat="1" x14ac:dyDescent="0.25">
      <c r="A3182" s="464">
        <v>4267</v>
      </c>
      <c r="B3182" s="464" t="s">
        <v>4648</v>
      </c>
      <c r="C3182" s="464" t="s">
        <v>2615</v>
      </c>
      <c r="D3182" s="464" t="s">
        <v>9</v>
      </c>
      <c r="E3182" s="464" t="s">
        <v>10</v>
      </c>
      <c r="F3182" s="464">
        <v>120</v>
      </c>
      <c r="G3182" s="464">
        <f t="shared" si="47"/>
        <v>8400</v>
      </c>
      <c r="H3182" s="464">
        <v>70</v>
      </c>
      <c r="I3182" s="462"/>
    </row>
    <row r="3183" spans="1:24" s="459" customFormat="1" ht="27" x14ac:dyDescent="0.25">
      <c r="A3183" s="464">
        <v>4267</v>
      </c>
      <c r="B3183" s="464" t="s">
        <v>4649</v>
      </c>
      <c r="C3183" s="464" t="s">
        <v>4650</v>
      </c>
      <c r="D3183" s="464" t="s">
        <v>9</v>
      </c>
      <c r="E3183" s="464" t="s">
        <v>10</v>
      </c>
      <c r="F3183" s="464">
        <v>2000</v>
      </c>
      <c r="G3183" s="464">
        <f t="shared" si="47"/>
        <v>40000</v>
      </c>
      <c r="H3183" s="464">
        <v>20</v>
      </c>
      <c r="I3183" s="462"/>
    </row>
    <row r="3184" spans="1:24" s="459" customFormat="1" ht="27" x14ac:dyDescent="0.25">
      <c r="A3184" s="464">
        <v>4267</v>
      </c>
      <c r="B3184" s="464" t="s">
        <v>4651</v>
      </c>
      <c r="C3184" s="464" t="s">
        <v>4652</v>
      </c>
      <c r="D3184" s="464" t="s">
        <v>9</v>
      </c>
      <c r="E3184" s="464" t="s">
        <v>10</v>
      </c>
      <c r="F3184" s="464">
        <v>1600</v>
      </c>
      <c r="G3184" s="464">
        <f t="shared" si="47"/>
        <v>160000</v>
      </c>
      <c r="H3184" s="464">
        <v>100</v>
      </c>
      <c r="I3184" s="462"/>
    </row>
    <row r="3185" spans="1:9" s="459" customFormat="1" ht="27" x14ac:dyDescent="0.25">
      <c r="A3185" s="464">
        <v>4267</v>
      </c>
      <c r="B3185" s="464" t="s">
        <v>4653</v>
      </c>
      <c r="C3185" s="464" t="s">
        <v>4652</v>
      </c>
      <c r="D3185" s="464" t="s">
        <v>9</v>
      </c>
      <c r="E3185" s="464" t="s">
        <v>10</v>
      </c>
      <c r="F3185" s="464">
        <v>1200</v>
      </c>
      <c r="G3185" s="464">
        <f t="shared" si="47"/>
        <v>116400</v>
      </c>
      <c r="H3185" s="464">
        <v>97</v>
      </c>
      <c r="I3185" s="462"/>
    </row>
    <row r="3186" spans="1:9" s="459" customFormat="1" x14ac:dyDescent="0.25">
      <c r="A3186" s="464">
        <v>4267</v>
      </c>
      <c r="B3186" s="464" t="s">
        <v>4654</v>
      </c>
      <c r="C3186" s="464" t="s">
        <v>4655</v>
      </c>
      <c r="D3186" s="464" t="s">
        <v>9</v>
      </c>
      <c r="E3186" s="464" t="s">
        <v>10</v>
      </c>
      <c r="F3186" s="464">
        <v>5200</v>
      </c>
      <c r="G3186" s="464">
        <f t="shared" si="47"/>
        <v>31200</v>
      </c>
      <c r="H3186" s="464">
        <v>6</v>
      </c>
      <c r="I3186" s="462"/>
    </row>
    <row r="3187" spans="1:9" s="459" customFormat="1" x14ac:dyDescent="0.25">
      <c r="A3187" s="464">
        <v>4267</v>
      </c>
      <c r="B3187" s="464" t="s">
        <v>4656</v>
      </c>
      <c r="C3187" s="464" t="s">
        <v>4655</v>
      </c>
      <c r="D3187" s="464" t="s">
        <v>9</v>
      </c>
      <c r="E3187" s="464" t="s">
        <v>10</v>
      </c>
      <c r="F3187" s="464">
        <v>4200</v>
      </c>
      <c r="G3187" s="464">
        <f t="shared" si="47"/>
        <v>33600</v>
      </c>
      <c r="H3187" s="464">
        <v>8</v>
      </c>
      <c r="I3187" s="462"/>
    </row>
    <row r="3188" spans="1:9" s="459" customFormat="1" x14ac:dyDescent="0.25">
      <c r="A3188" s="464">
        <v>4267</v>
      </c>
      <c r="B3188" s="464" t="s">
        <v>4657</v>
      </c>
      <c r="C3188" s="464" t="s">
        <v>1545</v>
      </c>
      <c r="D3188" s="464" t="s">
        <v>9</v>
      </c>
      <c r="E3188" s="464" t="s">
        <v>10</v>
      </c>
      <c r="F3188" s="464">
        <v>2600</v>
      </c>
      <c r="G3188" s="464">
        <f t="shared" si="47"/>
        <v>13000</v>
      </c>
      <c r="H3188" s="464">
        <v>5</v>
      </c>
      <c r="I3188" s="462"/>
    </row>
    <row r="3189" spans="1:9" s="459" customFormat="1" x14ac:dyDescent="0.25">
      <c r="A3189" s="464">
        <v>4267</v>
      </c>
      <c r="B3189" s="464" t="s">
        <v>4658</v>
      </c>
      <c r="C3189" s="464" t="s">
        <v>1545</v>
      </c>
      <c r="D3189" s="464" t="s">
        <v>9</v>
      </c>
      <c r="E3189" s="464" t="s">
        <v>10</v>
      </c>
      <c r="F3189" s="464">
        <v>800</v>
      </c>
      <c r="G3189" s="464">
        <f t="shared" si="47"/>
        <v>64000</v>
      </c>
      <c r="H3189" s="464">
        <v>80</v>
      </c>
      <c r="I3189" s="462"/>
    </row>
    <row r="3190" spans="1:9" s="459" customFormat="1" x14ac:dyDescent="0.25">
      <c r="A3190" s="464">
        <v>4267</v>
      </c>
      <c r="B3190" s="464" t="s">
        <v>4659</v>
      </c>
      <c r="C3190" s="464" t="s">
        <v>1545</v>
      </c>
      <c r="D3190" s="464" t="s">
        <v>9</v>
      </c>
      <c r="E3190" s="464" t="s">
        <v>10</v>
      </c>
      <c r="F3190" s="464">
        <v>6000</v>
      </c>
      <c r="G3190" s="464">
        <f t="shared" si="47"/>
        <v>12000</v>
      </c>
      <c r="H3190" s="464">
        <v>2</v>
      </c>
      <c r="I3190" s="462"/>
    </row>
    <row r="3191" spans="1:9" s="459" customFormat="1" x14ac:dyDescent="0.25">
      <c r="A3191" s="464">
        <v>4267</v>
      </c>
      <c r="B3191" s="464" t="s">
        <v>4660</v>
      </c>
      <c r="C3191" s="464" t="s">
        <v>1545</v>
      </c>
      <c r="D3191" s="464" t="s">
        <v>9</v>
      </c>
      <c r="E3191" s="464" t="s">
        <v>10</v>
      </c>
      <c r="F3191" s="464">
        <v>1000</v>
      </c>
      <c r="G3191" s="464">
        <f t="shared" si="47"/>
        <v>50000</v>
      </c>
      <c r="H3191" s="464">
        <v>50</v>
      </c>
      <c r="I3191" s="462"/>
    </row>
    <row r="3192" spans="1:9" s="459" customFormat="1" x14ac:dyDescent="0.25">
      <c r="A3192" s="464">
        <v>4267</v>
      </c>
      <c r="B3192" s="464" t="s">
        <v>4661</v>
      </c>
      <c r="C3192" s="464" t="s">
        <v>1545</v>
      </c>
      <c r="D3192" s="464" t="s">
        <v>9</v>
      </c>
      <c r="E3192" s="464" t="s">
        <v>10</v>
      </c>
      <c r="F3192" s="464">
        <v>8000</v>
      </c>
      <c r="G3192" s="464">
        <f t="shared" si="47"/>
        <v>64000</v>
      </c>
      <c r="H3192" s="464">
        <v>8</v>
      </c>
      <c r="I3192" s="462"/>
    </row>
    <row r="3193" spans="1:9" s="459" customFormat="1" x14ac:dyDescent="0.25">
      <c r="A3193" s="464">
        <v>4267</v>
      </c>
      <c r="B3193" s="464" t="s">
        <v>4662</v>
      </c>
      <c r="C3193" s="464" t="s">
        <v>1545</v>
      </c>
      <c r="D3193" s="464" t="s">
        <v>9</v>
      </c>
      <c r="E3193" s="464" t="s">
        <v>10</v>
      </c>
      <c r="F3193" s="464">
        <v>7120</v>
      </c>
      <c r="G3193" s="464">
        <f t="shared" si="47"/>
        <v>71200</v>
      </c>
      <c r="H3193" s="464">
        <v>10</v>
      </c>
      <c r="I3193" s="462"/>
    </row>
    <row r="3194" spans="1:9" s="459" customFormat="1" ht="27" x14ac:dyDescent="0.25">
      <c r="A3194" s="464">
        <v>4267</v>
      </c>
      <c r="B3194" s="464" t="s">
        <v>4663</v>
      </c>
      <c r="C3194" s="464" t="s">
        <v>4664</v>
      </c>
      <c r="D3194" s="464" t="s">
        <v>9</v>
      </c>
      <c r="E3194" s="464" t="s">
        <v>10</v>
      </c>
      <c r="F3194" s="464">
        <v>3200</v>
      </c>
      <c r="G3194" s="464">
        <f t="shared" si="47"/>
        <v>64000</v>
      </c>
      <c r="H3194" s="464">
        <v>20</v>
      </c>
      <c r="I3194" s="462"/>
    </row>
    <row r="3195" spans="1:9" s="459" customFormat="1" x14ac:dyDescent="0.25">
      <c r="A3195" s="464">
        <v>4267</v>
      </c>
      <c r="B3195" s="464" t="s">
        <v>4665</v>
      </c>
      <c r="C3195" s="464" t="s">
        <v>1549</v>
      </c>
      <c r="D3195" s="464" t="s">
        <v>9</v>
      </c>
      <c r="E3195" s="464" t="s">
        <v>10</v>
      </c>
      <c r="F3195" s="464">
        <v>5000</v>
      </c>
      <c r="G3195" s="464">
        <f t="shared" si="47"/>
        <v>25000</v>
      </c>
      <c r="H3195" s="464">
        <v>5</v>
      </c>
      <c r="I3195" s="462"/>
    </row>
    <row r="3196" spans="1:9" s="459" customFormat="1" x14ac:dyDescent="0.25">
      <c r="A3196" s="464">
        <v>4267</v>
      </c>
      <c r="B3196" s="464" t="s">
        <v>4666</v>
      </c>
      <c r="C3196" s="464" t="s">
        <v>1549</v>
      </c>
      <c r="D3196" s="464" t="s">
        <v>9</v>
      </c>
      <c r="E3196" s="464" t="s">
        <v>10</v>
      </c>
      <c r="F3196" s="464">
        <v>3500</v>
      </c>
      <c r="G3196" s="464">
        <f t="shared" si="47"/>
        <v>35000</v>
      </c>
      <c r="H3196" s="464">
        <v>10</v>
      </c>
      <c r="I3196" s="462"/>
    </row>
    <row r="3197" spans="1:9" s="459" customFormat="1" x14ac:dyDescent="0.25">
      <c r="A3197" s="464">
        <v>4267</v>
      </c>
      <c r="B3197" s="464" t="s">
        <v>4667</v>
      </c>
      <c r="C3197" s="464" t="s">
        <v>1552</v>
      </c>
      <c r="D3197" s="464" t="s">
        <v>9</v>
      </c>
      <c r="E3197" s="464" t="s">
        <v>10</v>
      </c>
      <c r="F3197" s="464">
        <v>930</v>
      </c>
      <c r="G3197" s="464">
        <f t="shared" si="47"/>
        <v>11160</v>
      </c>
      <c r="H3197" s="464">
        <v>12</v>
      </c>
      <c r="I3197" s="462"/>
    </row>
    <row r="3198" spans="1:9" s="459" customFormat="1" x14ac:dyDescent="0.25">
      <c r="A3198" s="464">
        <v>4267</v>
      </c>
      <c r="B3198" s="464" t="s">
        <v>4668</v>
      </c>
      <c r="C3198" s="464" t="s">
        <v>1553</v>
      </c>
      <c r="D3198" s="464" t="s">
        <v>9</v>
      </c>
      <c r="E3198" s="464" t="s">
        <v>10</v>
      </c>
      <c r="F3198" s="464">
        <v>150</v>
      </c>
      <c r="G3198" s="464">
        <f t="shared" si="47"/>
        <v>60000</v>
      </c>
      <c r="H3198" s="464">
        <v>400</v>
      </c>
      <c r="I3198" s="462"/>
    </row>
    <row r="3199" spans="1:9" s="459" customFormat="1" x14ac:dyDescent="0.25">
      <c r="A3199" s="464">
        <v>4267</v>
      </c>
      <c r="B3199" s="464" t="s">
        <v>4669</v>
      </c>
      <c r="C3199" s="464" t="s">
        <v>1553</v>
      </c>
      <c r="D3199" s="464" t="s">
        <v>9</v>
      </c>
      <c r="E3199" s="464" t="s">
        <v>10</v>
      </c>
      <c r="F3199" s="464">
        <v>120</v>
      </c>
      <c r="G3199" s="464">
        <f t="shared" si="47"/>
        <v>24000</v>
      </c>
      <c r="H3199" s="464">
        <v>200</v>
      </c>
      <c r="I3199" s="462"/>
    </row>
    <row r="3200" spans="1:9" s="459" customFormat="1" ht="27" x14ac:dyDescent="0.25">
      <c r="A3200" s="464">
        <v>4267</v>
      </c>
      <c r="B3200" s="464" t="s">
        <v>4670</v>
      </c>
      <c r="C3200" s="464" t="s">
        <v>1676</v>
      </c>
      <c r="D3200" s="464" t="s">
        <v>9</v>
      </c>
      <c r="E3200" s="464" t="s">
        <v>10</v>
      </c>
      <c r="F3200" s="464">
        <v>2000</v>
      </c>
      <c r="G3200" s="464">
        <f t="shared" si="47"/>
        <v>10000</v>
      </c>
      <c r="H3200" s="464">
        <v>5</v>
      </c>
      <c r="I3200" s="462"/>
    </row>
    <row r="3201" spans="1:9" s="459" customFormat="1" x14ac:dyDescent="0.25">
      <c r="A3201" s="464">
        <v>4267</v>
      </c>
      <c r="B3201" s="464" t="s">
        <v>4671</v>
      </c>
      <c r="C3201" s="464" t="s">
        <v>1421</v>
      </c>
      <c r="D3201" s="464" t="s">
        <v>9</v>
      </c>
      <c r="E3201" s="464" t="s">
        <v>10</v>
      </c>
      <c r="F3201" s="464">
        <v>12000</v>
      </c>
      <c r="G3201" s="464">
        <f t="shared" si="47"/>
        <v>144000</v>
      </c>
      <c r="H3201" s="464">
        <v>12</v>
      </c>
      <c r="I3201" s="462"/>
    </row>
    <row r="3202" spans="1:9" s="459" customFormat="1" x14ac:dyDescent="0.25">
      <c r="A3202" s="464">
        <v>4267</v>
      </c>
      <c r="B3202" s="464" t="s">
        <v>4672</v>
      </c>
      <c r="C3202" s="464" t="s">
        <v>1421</v>
      </c>
      <c r="D3202" s="464" t="s">
        <v>9</v>
      </c>
      <c r="E3202" s="464" t="s">
        <v>10</v>
      </c>
      <c r="F3202" s="464">
        <v>12000</v>
      </c>
      <c r="G3202" s="464">
        <f t="shared" si="47"/>
        <v>288000</v>
      </c>
      <c r="H3202" s="464">
        <v>24</v>
      </c>
      <c r="I3202" s="462"/>
    </row>
    <row r="3203" spans="1:9" s="459" customFormat="1" ht="27" x14ac:dyDescent="0.25">
      <c r="A3203" s="464">
        <v>4267</v>
      </c>
      <c r="B3203" s="464" t="s">
        <v>4673</v>
      </c>
      <c r="C3203" s="464" t="s">
        <v>1598</v>
      </c>
      <c r="D3203" s="464" t="s">
        <v>9</v>
      </c>
      <c r="E3203" s="464" t="s">
        <v>10</v>
      </c>
      <c r="F3203" s="464">
        <v>10</v>
      </c>
      <c r="G3203" s="464">
        <f t="shared" si="47"/>
        <v>71000</v>
      </c>
      <c r="H3203" s="464">
        <v>7100</v>
      </c>
      <c r="I3203" s="462"/>
    </row>
    <row r="3204" spans="1:9" s="459" customFormat="1" x14ac:dyDescent="0.25">
      <c r="A3204" s="464">
        <v>4267</v>
      </c>
      <c r="B3204" s="464" t="s">
        <v>4674</v>
      </c>
      <c r="C3204" s="464" t="s">
        <v>872</v>
      </c>
      <c r="D3204" s="464" t="s">
        <v>9</v>
      </c>
      <c r="E3204" s="464" t="s">
        <v>10</v>
      </c>
      <c r="F3204" s="464">
        <v>310</v>
      </c>
      <c r="G3204" s="464">
        <f t="shared" si="47"/>
        <v>4650</v>
      </c>
      <c r="H3204" s="464">
        <v>15</v>
      </c>
      <c r="I3204" s="462"/>
    </row>
    <row r="3205" spans="1:9" s="459" customFormat="1" x14ac:dyDescent="0.25">
      <c r="A3205" s="464">
        <v>4267</v>
      </c>
      <c r="B3205" s="464" t="s">
        <v>4675</v>
      </c>
      <c r="C3205" s="464" t="s">
        <v>4676</v>
      </c>
      <c r="D3205" s="464" t="s">
        <v>9</v>
      </c>
      <c r="E3205" s="464" t="s">
        <v>10</v>
      </c>
      <c r="F3205" s="464">
        <v>2000</v>
      </c>
      <c r="G3205" s="464">
        <f t="shared" si="47"/>
        <v>16000</v>
      </c>
      <c r="H3205" s="464">
        <v>8</v>
      </c>
      <c r="I3205" s="462"/>
    </row>
    <row r="3206" spans="1:9" s="459" customFormat="1" x14ac:dyDescent="0.25">
      <c r="A3206" s="464">
        <v>4267</v>
      </c>
      <c r="B3206" s="464" t="s">
        <v>4677</v>
      </c>
      <c r="C3206" s="464" t="s">
        <v>4676</v>
      </c>
      <c r="D3206" s="464" t="s">
        <v>9</v>
      </c>
      <c r="E3206" s="464" t="s">
        <v>10</v>
      </c>
      <c r="F3206" s="464">
        <v>5000</v>
      </c>
      <c r="G3206" s="464">
        <f t="shared" si="47"/>
        <v>15000</v>
      </c>
      <c r="H3206" s="464">
        <v>3</v>
      </c>
      <c r="I3206" s="462"/>
    </row>
    <row r="3207" spans="1:9" s="459" customFormat="1" x14ac:dyDescent="0.25">
      <c r="A3207" s="464">
        <v>4267</v>
      </c>
      <c r="B3207" s="464" t="s">
        <v>4678</v>
      </c>
      <c r="C3207" s="464" t="s">
        <v>1561</v>
      </c>
      <c r="D3207" s="464" t="s">
        <v>9</v>
      </c>
      <c r="E3207" s="464" t="s">
        <v>10</v>
      </c>
      <c r="F3207" s="464">
        <v>500</v>
      </c>
      <c r="G3207" s="464">
        <f t="shared" si="47"/>
        <v>300000</v>
      </c>
      <c r="H3207" s="464">
        <v>600</v>
      </c>
      <c r="I3207" s="462"/>
    </row>
    <row r="3208" spans="1:9" s="459" customFormat="1" x14ac:dyDescent="0.25">
      <c r="A3208" s="464">
        <v>4267</v>
      </c>
      <c r="B3208" s="464" t="s">
        <v>4679</v>
      </c>
      <c r="C3208" s="464" t="s">
        <v>4680</v>
      </c>
      <c r="D3208" s="464" t="s">
        <v>9</v>
      </c>
      <c r="E3208" s="464" t="s">
        <v>10</v>
      </c>
      <c r="F3208" s="464">
        <v>380</v>
      </c>
      <c r="G3208" s="464">
        <f t="shared" si="47"/>
        <v>15200</v>
      </c>
      <c r="H3208" s="464">
        <v>40</v>
      </c>
      <c r="I3208" s="462"/>
    </row>
    <row r="3209" spans="1:9" s="459" customFormat="1" x14ac:dyDescent="0.25">
      <c r="A3209" s="464">
        <v>4267</v>
      </c>
      <c r="B3209" s="464" t="s">
        <v>4681</v>
      </c>
      <c r="C3209" s="464" t="s">
        <v>1564</v>
      </c>
      <c r="D3209" s="464" t="s">
        <v>9</v>
      </c>
      <c r="E3209" s="464" t="s">
        <v>10</v>
      </c>
      <c r="F3209" s="464">
        <v>1200</v>
      </c>
      <c r="G3209" s="464">
        <f t="shared" si="47"/>
        <v>6000</v>
      </c>
      <c r="H3209" s="464">
        <v>5</v>
      </c>
      <c r="I3209" s="462"/>
    </row>
    <row r="3210" spans="1:9" s="459" customFormat="1" x14ac:dyDescent="0.25">
      <c r="A3210" s="464">
        <v>4267</v>
      </c>
      <c r="B3210" s="464" t="s">
        <v>4682</v>
      </c>
      <c r="C3210" s="464" t="s">
        <v>1567</v>
      </c>
      <c r="D3210" s="464" t="s">
        <v>9</v>
      </c>
      <c r="E3210" s="464" t="s">
        <v>588</v>
      </c>
      <c r="F3210" s="464">
        <v>500</v>
      </c>
      <c r="G3210" s="464">
        <f t="shared" si="47"/>
        <v>10000</v>
      </c>
      <c r="H3210" s="464">
        <v>20</v>
      </c>
      <c r="I3210" s="462"/>
    </row>
    <row r="3211" spans="1:9" s="459" customFormat="1" x14ac:dyDescent="0.25">
      <c r="A3211" s="464">
        <v>4267</v>
      </c>
      <c r="B3211" s="464" t="s">
        <v>4683</v>
      </c>
      <c r="C3211" s="464" t="s">
        <v>1567</v>
      </c>
      <c r="D3211" s="464" t="s">
        <v>9</v>
      </c>
      <c r="E3211" s="464" t="s">
        <v>588</v>
      </c>
      <c r="F3211" s="464">
        <v>1000</v>
      </c>
      <c r="G3211" s="464">
        <f t="shared" si="47"/>
        <v>50000</v>
      </c>
      <c r="H3211" s="464">
        <v>50</v>
      </c>
      <c r="I3211" s="462"/>
    </row>
    <row r="3212" spans="1:9" s="459" customFormat="1" x14ac:dyDescent="0.25">
      <c r="A3212" s="464">
        <v>4267</v>
      </c>
      <c r="B3212" s="464" t="s">
        <v>4684</v>
      </c>
      <c r="C3212" s="464" t="s">
        <v>1567</v>
      </c>
      <c r="D3212" s="464" t="s">
        <v>9</v>
      </c>
      <c r="E3212" s="464" t="s">
        <v>588</v>
      </c>
      <c r="F3212" s="464">
        <v>200</v>
      </c>
      <c r="G3212" s="464">
        <f t="shared" si="47"/>
        <v>10000</v>
      </c>
      <c r="H3212" s="464">
        <v>50</v>
      </c>
      <c r="I3212" s="462"/>
    </row>
    <row r="3213" spans="1:9" s="459" customFormat="1" x14ac:dyDescent="0.25">
      <c r="A3213" s="464">
        <v>4267</v>
      </c>
      <c r="B3213" s="464" t="s">
        <v>4685</v>
      </c>
      <c r="C3213" s="464" t="s">
        <v>1567</v>
      </c>
      <c r="D3213" s="464" t="s">
        <v>9</v>
      </c>
      <c r="E3213" s="464" t="s">
        <v>588</v>
      </c>
      <c r="F3213" s="464">
        <v>1400</v>
      </c>
      <c r="G3213" s="464">
        <f t="shared" si="47"/>
        <v>7000</v>
      </c>
      <c r="H3213" s="464">
        <v>5</v>
      </c>
      <c r="I3213" s="462"/>
    </row>
    <row r="3214" spans="1:9" s="459" customFormat="1" x14ac:dyDescent="0.25">
      <c r="A3214" s="464">
        <v>4267</v>
      </c>
      <c r="B3214" s="464" t="s">
        <v>4686</v>
      </c>
      <c r="C3214" s="464" t="s">
        <v>1569</v>
      </c>
      <c r="D3214" s="464" t="s">
        <v>9</v>
      </c>
      <c r="E3214" s="464" t="s">
        <v>11</v>
      </c>
      <c r="F3214" s="464">
        <v>600</v>
      </c>
      <c r="G3214" s="464">
        <f t="shared" si="47"/>
        <v>8400</v>
      </c>
      <c r="H3214" s="464">
        <v>14</v>
      </c>
      <c r="I3214" s="462"/>
    </row>
    <row r="3215" spans="1:9" s="459" customFormat="1" x14ac:dyDescent="0.25">
      <c r="A3215" s="464">
        <v>4267</v>
      </c>
      <c r="B3215" s="464" t="s">
        <v>4687</v>
      </c>
      <c r="C3215" s="464" t="s">
        <v>1569</v>
      </c>
      <c r="D3215" s="464" t="s">
        <v>9</v>
      </c>
      <c r="E3215" s="464" t="s">
        <v>11</v>
      </c>
      <c r="F3215" s="464">
        <v>1200</v>
      </c>
      <c r="G3215" s="464">
        <f t="shared" si="47"/>
        <v>48000</v>
      </c>
      <c r="H3215" s="464">
        <v>40</v>
      </c>
      <c r="I3215" s="462"/>
    </row>
    <row r="3216" spans="1:9" s="459" customFormat="1" x14ac:dyDescent="0.25">
      <c r="A3216" s="464">
        <v>4267</v>
      </c>
      <c r="B3216" s="464" t="s">
        <v>4688</v>
      </c>
      <c r="C3216" s="464" t="s">
        <v>3757</v>
      </c>
      <c r="D3216" s="464" t="s">
        <v>9</v>
      </c>
      <c r="E3216" s="464" t="s">
        <v>11</v>
      </c>
      <c r="F3216" s="464">
        <v>2000</v>
      </c>
      <c r="G3216" s="464">
        <f t="shared" si="47"/>
        <v>40000</v>
      </c>
      <c r="H3216" s="464">
        <v>20</v>
      </c>
      <c r="I3216" s="462"/>
    </row>
    <row r="3217" spans="1:24" s="459" customFormat="1" ht="27" x14ac:dyDescent="0.25">
      <c r="A3217" s="464">
        <v>4267</v>
      </c>
      <c r="B3217" s="464" t="s">
        <v>4689</v>
      </c>
      <c r="C3217" s="464" t="s">
        <v>4690</v>
      </c>
      <c r="D3217" s="464" t="s">
        <v>9</v>
      </c>
      <c r="E3217" s="464" t="s">
        <v>10</v>
      </c>
      <c r="F3217" s="464">
        <v>3200</v>
      </c>
      <c r="G3217" s="464">
        <f t="shared" si="47"/>
        <v>12800</v>
      </c>
      <c r="H3217" s="464">
        <v>4</v>
      </c>
      <c r="I3217" s="462"/>
    </row>
    <row r="3218" spans="1:24" s="459" customFormat="1" x14ac:dyDescent="0.25">
      <c r="A3218" s="464">
        <v>4267</v>
      </c>
      <c r="B3218" s="464" t="s">
        <v>4691</v>
      </c>
      <c r="C3218" s="464" t="s">
        <v>885</v>
      </c>
      <c r="D3218" s="464" t="s">
        <v>9</v>
      </c>
      <c r="E3218" s="464" t="s">
        <v>10</v>
      </c>
      <c r="F3218" s="464">
        <v>380</v>
      </c>
      <c r="G3218" s="464">
        <f t="shared" si="47"/>
        <v>19000</v>
      </c>
      <c r="H3218" s="464">
        <v>50</v>
      </c>
      <c r="I3218" s="462"/>
    </row>
    <row r="3219" spans="1:24" s="459" customFormat="1" ht="27" x14ac:dyDescent="0.25">
      <c r="A3219" s="464">
        <v>4267</v>
      </c>
      <c r="B3219" s="464" t="s">
        <v>4692</v>
      </c>
      <c r="C3219" s="464" t="s">
        <v>3764</v>
      </c>
      <c r="D3219" s="464" t="s">
        <v>9</v>
      </c>
      <c r="E3219" s="464" t="s">
        <v>10</v>
      </c>
      <c r="F3219" s="464">
        <v>300</v>
      </c>
      <c r="G3219" s="464">
        <f t="shared" si="47"/>
        <v>1500</v>
      </c>
      <c r="H3219" s="464">
        <v>5</v>
      </c>
      <c r="I3219" s="462"/>
    </row>
    <row r="3220" spans="1:24" s="459" customFormat="1" x14ac:dyDescent="0.25">
      <c r="A3220" s="464">
        <v>4267</v>
      </c>
      <c r="B3220" s="464" t="s">
        <v>4693</v>
      </c>
      <c r="C3220" s="464" t="s">
        <v>1574</v>
      </c>
      <c r="D3220" s="464" t="s">
        <v>9</v>
      </c>
      <c r="E3220" s="464" t="s">
        <v>10</v>
      </c>
      <c r="F3220" s="464">
        <v>4000</v>
      </c>
      <c r="G3220" s="464">
        <f t="shared" si="47"/>
        <v>12000</v>
      </c>
      <c r="H3220" s="464">
        <v>3</v>
      </c>
      <c r="I3220" s="462"/>
    </row>
    <row r="3221" spans="1:24" s="459" customFormat="1" ht="27" x14ac:dyDescent="0.25">
      <c r="A3221" s="464">
        <v>4267</v>
      </c>
      <c r="B3221" s="464" t="s">
        <v>4694</v>
      </c>
      <c r="C3221" s="464" t="s">
        <v>4695</v>
      </c>
      <c r="D3221" s="464" t="s">
        <v>9</v>
      </c>
      <c r="E3221" s="464" t="s">
        <v>10</v>
      </c>
      <c r="F3221" s="464">
        <v>1200</v>
      </c>
      <c r="G3221" s="464">
        <f t="shared" si="47"/>
        <v>6000</v>
      </c>
      <c r="H3221" s="464">
        <v>5</v>
      </c>
      <c r="I3221" s="462"/>
    </row>
    <row r="3222" spans="1:24" s="459" customFormat="1" ht="27" x14ac:dyDescent="0.25">
      <c r="A3222" s="464">
        <v>4267</v>
      </c>
      <c r="B3222" s="464" t="s">
        <v>4696</v>
      </c>
      <c r="C3222" s="464" t="s">
        <v>4695</v>
      </c>
      <c r="D3222" s="464" t="s">
        <v>9</v>
      </c>
      <c r="E3222" s="464" t="s">
        <v>10</v>
      </c>
      <c r="F3222" s="464">
        <v>2000</v>
      </c>
      <c r="G3222" s="464">
        <f t="shared" si="47"/>
        <v>20000</v>
      </c>
      <c r="H3222" s="464">
        <v>10</v>
      </c>
      <c r="I3222" s="462"/>
    </row>
    <row r="3223" spans="1:24" s="459" customFormat="1" ht="27" x14ac:dyDescent="0.25">
      <c r="A3223" s="464">
        <v>4267</v>
      </c>
      <c r="B3223" s="464" t="s">
        <v>4697</v>
      </c>
      <c r="C3223" s="464" t="s">
        <v>4695</v>
      </c>
      <c r="D3223" s="464" t="s">
        <v>9</v>
      </c>
      <c r="E3223" s="464" t="s">
        <v>10</v>
      </c>
      <c r="F3223" s="464">
        <v>3000</v>
      </c>
      <c r="G3223" s="464">
        <f t="shared" si="47"/>
        <v>15000</v>
      </c>
      <c r="H3223" s="464">
        <v>5</v>
      </c>
      <c r="I3223" s="462"/>
    </row>
    <row r="3224" spans="1:24" s="459" customFormat="1" x14ac:dyDescent="0.25">
      <c r="A3224" s="464">
        <v>4267</v>
      </c>
      <c r="B3224" s="464" t="s">
        <v>4698</v>
      </c>
      <c r="C3224" s="464" t="s">
        <v>4699</v>
      </c>
      <c r="D3224" s="464" t="s">
        <v>9</v>
      </c>
      <c r="E3224" s="464" t="s">
        <v>10</v>
      </c>
      <c r="F3224" s="464">
        <v>5000</v>
      </c>
      <c r="G3224" s="464">
        <f t="shared" si="47"/>
        <v>15000</v>
      </c>
      <c r="H3224" s="464">
        <v>3</v>
      </c>
      <c r="I3224" s="462"/>
    </row>
    <row r="3225" spans="1:24" s="459" customFormat="1" x14ac:dyDescent="0.25">
      <c r="A3225" s="464">
        <v>4267</v>
      </c>
      <c r="B3225" s="464" t="s">
        <v>4700</v>
      </c>
      <c r="C3225" s="464" t="s">
        <v>4699</v>
      </c>
      <c r="D3225" s="464" t="s">
        <v>9</v>
      </c>
      <c r="E3225" s="464" t="s">
        <v>10</v>
      </c>
      <c r="F3225" s="464">
        <v>42000</v>
      </c>
      <c r="G3225" s="464">
        <f t="shared" si="47"/>
        <v>42000</v>
      </c>
      <c r="H3225" s="464">
        <v>1</v>
      </c>
      <c r="I3225" s="462"/>
    </row>
    <row r="3226" spans="1:24" s="459" customFormat="1" x14ac:dyDescent="0.25">
      <c r="A3226" s="464">
        <v>4267</v>
      </c>
      <c r="B3226" s="464" t="s">
        <v>4701</v>
      </c>
      <c r="C3226" s="464" t="s">
        <v>401</v>
      </c>
      <c r="D3226" s="464" t="s">
        <v>9</v>
      </c>
      <c r="E3226" s="464" t="s">
        <v>10</v>
      </c>
      <c r="F3226" s="464">
        <v>3800</v>
      </c>
      <c r="G3226" s="464">
        <f t="shared" si="47"/>
        <v>19000</v>
      </c>
      <c r="H3226" s="464">
        <v>5</v>
      </c>
      <c r="I3226" s="462"/>
    </row>
    <row r="3227" spans="1:24" s="459" customFormat="1" x14ac:dyDescent="0.25">
      <c r="A3227" s="464">
        <v>4267</v>
      </c>
      <c r="B3227" s="464" t="s">
        <v>4702</v>
      </c>
      <c r="C3227" s="464" t="s">
        <v>1583</v>
      </c>
      <c r="D3227" s="464" t="s">
        <v>9</v>
      </c>
      <c r="E3227" s="464" t="s">
        <v>10</v>
      </c>
      <c r="F3227" s="464">
        <v>5000</v>
      </c>
      <c r="G3227" s="464">
        <f t="shared" si="47"/>
        <v>65000</v>
      </c>
      <c r="H3227" s="464">
        <v>13</v>
      </c>
      <c r="I3227" s="462"/>
    </row>
    <row r="3228" spans="1:24" s="459" customFormat="1" x14ac:dyDescent="0.25">
      <c r="A3228" s="464">
        <v>4267</v>
      </c>
      <c r="B3228" s="464" t="s">
        <v>4703</v>
      </c>
      <c r="C3228" s="464" t="s">
        <v>897</v>
      </c>
      <c r="D3228" s="464" t="s">
        <v>9</v>
      </c>
      <c r="E3228" s="464" t="s">
        <v>10</v>
      </c>
      <c r="F3228" s="464">
        <v>2500</v>
      </c>
      <c r="G3228" s="464">
        <f t="shared" si="47"/>
        <v>32500</v>
      </c>
      <c r="H3228" s="464">
        <v>13</v>
      </c>
      <c r="I3228" s="462"/>
    </row>
    <row r="3229" spans="1:24" s="459" customFormat="1" x14ac:dyDescent="0.25">
      <c r="A3229" s="464">
        <v>4267</v>
      </c>
      <c r="B3229" s="464" t="s">
        <v>4704</v>
      </c>
      <c r="C3229" s="464" t="s">
        <v>4705</v>
      </c>
      <c r="D3229" s="464" t="s">
        <v>9</v>
      </c>
      <c r="E3229" s="464" t="s">
        <v>10</v>
      </c>
      <c r="F3229" s="464">
        <v>6000</v>
      </c>
      <c r="G3229" s="464">
        <f t="shared" si="47"/>
        <v>18000</v>
      </c>
      <c r="H3229" s="464">
        <v>3</v>
      </c>
      <c r="I3229" s="462"/>
    </row>
    <row r="3230" spans="1:24" x14ac:dyDescent="0.25">
      <c r="A3230" s="256">
        <v>4264</v>
      </c>
      <c r="B3230" s="464" t="s">
        <v>4566</v>
      </c>
      <c r="C3230" s="464" t="s">
        <v>265</v>
      </c>
      <c r="D3230" s="464" t="s">
        <v>9</v>
      </c>
      <c r="E3230" s="464" t="s">
        <v>11</v>
      </c>
      <c r="F3230" s="464">
        <v>480</v>
      </c>
      <c r="G3230" s="464">
        <f>+F3230*H3230</f>
        <v>7525920</v>
      </c>
      <c r="H3230" s="464">
        <v>15679</v>
      </c>
      <c r="I3230" s="23"/>
      <c r="P3230"/>
      <c r="Q3230"/>
      <c r="R3230"/>
      <c r="S3230"/>
      <c r="T3230"/>
      <c r="U3230"/>
      <c r="V3230"/>
      <c r="W3230"/>
      <c r="X3230"/>
    </row>
    <row r="3231" spans="1:24" x14ac:dyDescent="0.25">
      <c r="A3231" s="256">
        <v>4269</v>
      </c>
      <c r="B3231" s="256" t="s">
        <v>4496</v>
      </c>
      <c r="C3231" s="256" t="s">
        <v>2058</v>
      </c>
      <c r="D3231" s="256" t="s">
        <v>13</v>
      </c>
      <c r="E3231" s="256" t="s">
        <v>10</v>
      </c>
      <c r="F3231" s="256">
        <v>27000</v>
      </c>
      <c r="G3231" s="256">
        <f>+F3231*H3231</f>
        <v>27000</v>
      </c>
      <c r="H3231" s="256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x14ac:dyDescent="0.25">
      <c r="A3232" s="256">
        <v>4269</v>
      </c>
      <c r="B3232" s="256" t="s">
        <v>4497</v>
      </c>
      <c r="C3232" s="256" t="s">
        <v>2058</v>
      </c>
      <c r="D3232" s="256" t="s">
        <v>13</v>
      </c>
      <c r="E3232" s="256" t="s">
        <v>10</v>
      </c>
      <c r="F3232" s="256">
        <v>27000</v>
      </c>
      <c r="G3232" s="256">
        <f t="shared" ref="G3232:G3244" si="48">+F3232*H3232</f>
        <v>27000</v>
      </c>
      <c r="H3232" s="256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256">
        <v>4269</v>
      </c>
      <c r="B3233" s="256" t="s">
        <v>4498</v>
      </c>
      <c r="C3233" s="256" t="s">
        <v>2058</v>
      </c>
      <c r="D3233" s="256" t="s">
        <v>13</v>
      </c>
      <c r="E3233" s="256" t="s">
        <v>10</v>
      </c>
      <c r="F3233" s="256">
        <v>27000</v>
      </c>
      <c r="G3233" s="256">
        <f t="shared" si="48"/>
        <v>27000</v>
      </c>
      <c r="H3233" s="256">
        <v>1</v>
      </c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256">
        <v>4269</v>
      </c>
      <c r="B3234" s="256" t="s">
        <v>4499</v>
      </c>
      <c r="C3234" s="256" t="s">
        <v>2058</v>
      </c>
      <c r="D3234" s="256" t="s">
        <v>13</v>
      </c>
      <c r="E3234" s="256" t="s">
        <v>10</v>
      </c>
      <c r="F3234" s="256">
        <v>27000</v>
      </c>
      <c r="G3234" s="256">
        <f t="shared" si="48"/>
        <v>270000</v>
      </c>
      <c r="H3234" s="256">
        <v>10</v>
      </c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256">
        <v>4269</v>
      </c>
      <c r="B3235" s="256" t="s">
        <v>4500</v>
      </c>
      <c r="C3235" s="256" t="s">
        <v>2058</v>
      </c>
      <c r="D3235" s="256" t="s">
        <v>13</v>
      </c>
      <c r="E3235" s="256" t="s">
        <v>10</v>
      </c>
      <c r="F3235" s="256">
        <v>22600</v>
      </c>
      <c r="G3235" s="256">
        <f t="shared" si="48"/>
        <v>22600</v>
      </c>
      <c r="H3235" s="256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256">
        <v>4269</v>
      </c>
      <c r="B3236" s="256" t="s">
        <v>4501</v>
      </c>
      <c r="C3236" s="256" t="s">
        <v>2058</v>
      </c>
      <c r="D3236" s="256" t="s">
        <v>13</v>
      </c>
      <c r="E3236" s="256" t="s">
        <v>10</v>
      </c>
      <c r="F3236" s="256">
        <v>22600</v>
      </c>
      <c r="G3236" s="256">
        <f t="shared" si="48"/>
        <v>22600</v>
      </c>
      <c r="H3236" s="256">
        <v>1</v>
      </c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256">
        <v>4269</v>
      </c>
      <c r="B3237" s="256" t="s">
        <v>4502</v>
      </c>
      <c r="C3237" s="256" t="s">
        <v>2058</v>
      </c>
      <c r="D3237" s="256" t="s">
        <v>13</v>
      </c>
      <c r="E3237" s="256" t="s">
        <v>10</v>
      </c>
      <c r="F3237" s="256">
        <v>22600</v>
      </c>
      <c r="G3237" s="256">
        <f t="shared" si="48"/>
        <v>22600</v>
      </c>
      <c r="H3237" s="256">
        <v>1</v>
      </c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256">
        <v>4269</v>
      </c>
      <c r="B3238" s="256" t="s">
        <v>4503</v>
      </c>
      <c r="C3238" s="256" t="s">
        <v>2058</v>
      </c>
      <c r="D3238" s="256" t="s">
        <v>13</v>
      </c>
      <c r="E3238" s="256" t="s">
        <v>10</v>
      </c>
      <c r="F3238" s="256">
        <v>19000</v>
      </c>
      <c r="G3238" s="256">
        <f t="shared" si="48"/>
        <v>19000</v>
      </c>
      <c r="H3238" s="256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256">
        <v>4269</v>
      </c>
      <c r="B3239" s="256" t="s">
        <v>4504</v>
      </c>
      <c r="C3239" s="256" t="s">
        <v>2058</v>
      </c>
      <c r="D3239" s="256" t="s">
        <v>13</v>
      </c>
      <c r="E3239" s="256" t="s">
        <v>10</v>
      </c>
      <c r="F3239" s="256">
        <v>25000</v>
      </c>
      <c r="G3239" s="256">
        <f t="shared" si="48"/>
        <v>50000</v>
      </c>
      <c r="H3239" s="256">
        <v>2</v>
      </c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256">
        <v>4269</v>
      </c>
      <c r="B3240" s="256" t="s">
        <v>4505</v>
      </c>
      <c r="C3240" s="256" t="s">
        <v>2058</v>
      </c>
      <c r="D3240" s="256" t="s">
        <v>13</v>
      </c>
      <c r="E3240" s="256" t="s">
        <v>10</v>
      </c>
      <c r="F3240" s="256">
        <v>35500</v>
      </c>
      <c r="G3240" s="256">
        <f t="shared" si="48"/>
        <v>35500</v>
      </c>
      <c r="H3240" s="256">
        <v>1</v>
      </c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256">
        <v>4269</v>
      </c>
      <c r="B3241" s="256" t="s">
        <v>4506</v>
      </c>
      <c r="C3241" s="256" t="s">
        <v>2058</v>
      </c>
      <c r="D3241" s="256" t="s">
        <v>13</v>
      </c>
      <c r="E3241" s="256" t="s">
        <v>10</v>
      </c>
      <c r="F3241" s="256">
        <v>22000</v>
      </c>
      <c r="G3241" s="256">
        <f t="shared" si="48"/>
        <v>22000</v>
      </c>
      <c r="H3241" s="256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256">
        <v>4269</v>
      </c>
      <c r="B3242" s="256" t="s">
        <v>4507</v>
      </c>
      <c r="C3242" s="256" t="s">
        <v>2058</v>
      </c>
      <c r="D3242" s="256" t="s">
        <v>13</v>
      </c>
      <c r="E3242" s="256" t="s">
        <v>10</v>
      </c>
      <c r="F3242" s="256">
        <v>33000</v>
      </c>
      <c r="G3242" s="256">
        <f t="shared" si="48"/>
        <v>132000</v>
      </c>
      <c r="H3242" s="256">
        <v>4</v>
      </c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256">
        <v>4269</v>
      </c>
      <c r="B3243" s="256" t="s">
        <v>4508</v>
      </c>
      <c r="C3243" s="256" t="s">
        <v>2058</v>
      </c>
      <c r="D3243" s="256" t="s">
        <v>13</v>
      </c>
      <c r="E3243" s="256" t="s">
        <v>10</v>
      </c>
      <c r="F3243" s="256">
        <v>27000</v>
      </c>
      <c r="G3243" s="256">
        <f t="shared" si="48"/>
        <v>54000</v>
      </c>
      <c r="H3243" s="256">
        <v>2</v>
      </c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256">
        <v>4269</v>
      </c>
      <c r="B3244" s="256" t="s">
        <v>4509</v>
      </c>
      <c r="C3244" s="256" t="s">
        <v>2058</v>
      </c>
      <c r="D3244" s="256" t="s">
        <v>13</v>
      </c>
      <c r="E3244" s="256" t="s">
        <v>10</v>
      </c>
      <c r="F3244" s="256">
        <v>24000</v>
      </c>
      <c r="G3244" s="256">
        <f t="shared" si="48"/>
        <v>96000</v>
      </c>
      <c r="H3244" s="256">
        <v>4</v>
      </c>
      <c r="I3244" s="23"/>
      <c r="P3244"/>
      <c r="Q3244"/>
      <c r="R3244"/>
      <c r="S3244"/>
      <c r="T3244"/>
      <c r="U3244"/>
      <c r="V3244"/>
      <c r="W3244"/>
      <c r="X3244"/>
    </row>
    <row r="3245" spans="1:24" ht="16.5" customHeight="1" x14ac:dyDescent="0.25">
      <c r="A3245" s="256">
        <v>4261</v>
      </c>
      <c r="B3245" s="256" t="s">
        <v>4397</v>
      </c>
      <c r="C3245" s="256" t="s">
        <v>4398</v>
      </c>
      <c r="D3245" s="256" t="s">
        <v>9</v>
      </c>
      <c r="E3245" s="256" t="s">
        <v>10</v>
      </c>
      <c r="F3245" s="256">
        <v>1000</v>
      </c>
      <c r="G3245" s="256">
        <f>+F3245*H3245</f>
        <v>3000</v>
      </c>
      <c r="H3245" s="256">
        <v>3</v>
      </c>
      <c r="I3245" s="23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256">
        <v>4261</v>
      </c>
      <c r="B3246" s="256" t="s">
        <v>4399</v>
      </c>
      <c r="C3246" s="256" t="s">
        <v>594</v>
      </c>
      <c r="D3246" s="256" t="s">
        <v>9</v>
      </c>
      <c r="E3246" s="256" t="s">
        <v>10</v>
      </c>
      <c r="F3246" s="256">
        <v>500</v>
      </c>
      <c r="G3246" s="256">
        <f t="shared" ref="G3246:G3309" si="49">+F3246*H3246</f>
        <v>5000</v>
      </c>
      <c r="H3246" s="256">
        <v>10</v>
      </c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256">
        <v>4261</v>
      </c>
      <c r="B3247" s="256" t="s">
        <v>4400</v>
      </c>
      <c r="C3247" s="256" t="s">
        <v>630</v>
      </c>
      <c r="D3247" s="256" t="s">
        <v>9</v>
      </c>
      <c r="E3247" s="256" t="s">
        <v>10</v>
      </c>
      <c r="F3247" s="256">
        <v>1800</v>
      </c>
      <c r="G3247" s="256">
        <f t="shared" si="49"/>
        <v>36000</v>
      </c>
      <c r="H3247" s="256">
        <v>20</v>
      </c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256">
        <v>4261</v>
      </c>
      <c r="B3248" s="256" t="s">
        <v>4401</v>
      </c>
      <c r="C3248" s="256" t="s">
        <v>4402</v>
      </c>
      <c r="D3248" s="256" t="s">
        <v>9</v>
      </c>
      <c r="E3248" s="256" t="s">
        <v>10</v>
      </c>
      <c r="F3248" s="256">
        <v>700</v>
      </c>
      <c r="G3248" s="256">
        <f t="shared" si="49"/>
        <v>42000</v>
      </c>
      <c r="H3248" s="256">
        <v>60</v>
      </c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256">
        <v>4261</v>
      </c>
      <c r="B3249" s="256" t="s">
        <v>4403</v>
      </c>
      <c r="C3249" s="256" t="s">
        <v>1538</v>
      </c>
      <c r="D3249" s="256" t="s">
        <v>9</v>
      </c>
      <c r="E3249" s="256" t="s">
        <v>588</v>
      </c>
      <c r="F3249" s="256">
        <v>600</v>
      </c>
      <c r="G3249" s="256">
        <f t="shared" si="49"/>
        <v>12000</v>
      </c>
      <c r="H3249" s="256">
        <v>20</v>
      </c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256">
        <v>4261</v>
      </c>
      <c r="B3250" s="256" t="s">
        <v>4404</v>
      </c>
      <c r="C3250" s="256" t="s">
        <v>637</v>
      </c>
      <c r="D3250" s="256" t="s">
        <v>9</v>
      </c>
      <c r="E3250" s="256" t="s">
        <v>10</v>
      </c>
      <c r="F3250" s="256">
        <v>5700</v>
      </c>
      <c r="G3250" s="256">
        <f t="shared" si="49"/>
        <v>45600</v>
      </c>
      <c r="H3250" s="256">
        <v>8</v>
      </c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256">
        <v>4261</v>
      </c>
      <c r="B3251" s="256" t="s">
        <v>4405</v>
      </c>
      <c r="C3251" s="256" t="s">
        <v>652</v>
      </c>
      <c r="D3251" s="256" t="s">
        <v>9</v>
      </c>
      <c r="E3251" s="256" t="s">
        <v>10</v>
      </c>
      <c r="F3251" s="256">
        <v>120</v>
      </c>
      <c r="G3251" s="256">
        <f t="shared" si="49"/>
        <v>6000</v>
      </c>
      <c r="H3251" s="256">
        <v>50</v>
      </c>
      <c r="I3251" s="23"/>
      <c r="P3251"/>
      <c r="Q3251"/>
      <c r="R3251"/>
      <c r="S3251"/>
      <c r="T3251"/>
      <c r="U3251"/>
      <c r="V3251"/>
      <c r="W3251"/>
      <c r="X3251"/>
    </row>
    <row r="3252" spans="1:24" ht="27" x14ac:dyDescent="0.25">
      <c r="A3252" s="256">
        <v>4261</v>
      </c>
      <c r="B3252" s="256" t="s">
        <v>4406</v>
      </c>
      <c r="C3252" s="256" t="s">
        <v>2916</v>
      </c>
      <c r="D3252" s="256" t="s">
        <v>9</v>
      </c>
      <c r="E3252" s="256" t="s">
        <v>10</v>
      </c>
      <c r="F3252" s="256">
        <v>10000</v>
      </c>
      <c r="G3252" s="256">
        <f t="shared" si="49"/>
        <v>200000</v>
      </c>
      <c r="H3252" s="256">
        <v>20</v>
      </c>
      <c r="I3252" s="23"/>
      <c r="P3252"/>
      <c r="Q3252"/>
      <c r="R3252"/>
      <c r="S3252"/>
      <c r="T3252"/>
      <c r="U3252"/>
      <c r="V3252"/>
      <c r="W3252"/>
      <c r="X3252"/>
    </row>
    <row r="3253" spans="1:24" x14ac:dyDescent="0.25">
      <c r="A3253" s="256">
        <v>4261</v>
      </c>
      <c r="B3253" s="256" t="s">
        <v>4407</v>
      </c>
      <c r="C3253" s="256" t="s">
        <v>678</v>
      </c>
      <c r="D3253" s="256" t="s">
        <v>9</v>
      </c>
      <c r="E3253" s="256" t="s">
        <v>10</v>
      </c>
      <c r="F3253" s="256">
        <v>1200</v>
      </c>
      <c r="G3253" s="256">
        <f t="shared" si="49"/>
        <v>36000</v>
      </c>
      <c r="H3253" s="256">
        <v>30</v>
      </c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256">
        <v>4261</v>
      </c>
      <c r="B3254" s="256" t="s">
        <v>4408</v>
      </c>
      <c r="C3254" s="256" t="s">
        <v>678</v>
      </c>
      <c r="D3254" s="256" t="s">
        <v>9</v>
      </c>
      <c r="E3254" s="256" t="s">
        <v>10</v>
      </c>
      <c r="F3254" s="256">
        <v>120</v>
      </c>
      <c r="G3254" s="256">
        <f t="shared" si="49"/>
        <v>60000</v>
      </c>
      <c r="H3254" s="256">
        <v>500</v>
      </c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256">
        <v>4261</v>
      </c>
      <c r="B3255" s="256" t="s">
        <v>4409</v>
      </c>
      <c r="C3255" s="256" t="s">
        <v>678</v>
      </c>
      <c r="D3255" s="256" t="s">
        <v>9</v>
      </c>
      <c r="E3255" s="256" t="s">
        <v>10</v>
      </c>
      <c r="F3255" s="256">
        <v>120</v>
      </c>
      <c r="G3255" s="256">
        <f t="shared" si="49"/>
        <v>12000</v>
      </c>
      <c r="H3255" s="256">
        <v>100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256">
        <v>4261</v>
      </c>
      <c r="B3256" s="256" t="s">
        <v>4410</v>
      </c>
      <c r="C3256" s="256" t="s">
        <v>678</v>
      </c>
      <c r="D3256" s="256" t="s">
        <v>9</v>
      </c>
      <c r="E3256" s="256" t="s">
        <v>10</v>
      </c>
      <c r="F3256" s="256">
        <v>120</v>
      </c>
      <c r="G3256" s="256">
        <f t="shared" si="49"/>
        <v>12000</v>
      </c>
      <c r="H3256" s="256">
        <v>100</v>
      </c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256">
        <v>4261</v>
      </c>
      <c r="B3257" s="256" t="s">
        <v>4411</v>
      </c>
      <c r="C3257" s="256" t="s">
        <v>3330</v>
      </c>
      <c r="D3257" s="256" t="s">
        <v>9</v>
      </c>
      <c r="E3257" s="256" t="s">
        <v>10</v>
      </c>
      <c r="F3257" s="256">
        <v>1200</v>
      </c>
      <c r="G3257" s="256">
        <f t="shared" si="49"/>
        <v>36000</v>
      </c>
      <c r="H3257" s="256">
        <v>30</v>
      </c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256">
        <v>4261</v>
      </c>
      <c r="B3258" s="256" t="s">
        <v>4412</v>
      </c>
      <c r="C3258" s="256" t="s">
        <v>645</v>
      </c>
      <c r="D3258" s="256" t="s">
        <v>9</v>
      </c>
      <c r="E3258" s="256" t="s">
        <v>10</v>
      </c>
      <c r="F3258" s="256">
        <v>250</v>
      </c>
      <c r="G3258" s="256">
        <f t="shared" si="49"/>
        <v>12500</v>
      </c>
      <c r="H3258" s="256">
        <v>50</v>
      </c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256">
        <v>4261</v>
      </c>
      <c r="B3259" s="256" t="s">
        <v>4413</v>
      </c>
      <c r="C3259" s="256" t="s">
        <v>681</v>
      </c>
      <c r="D3259" s="256" t="s">
        <v>9</v>
      </c>
      <c r="E3259" s="256" t="s">
        <v>10</v>
      </c>
      <c r="F3259" s="256">
        <v>60</v>
      </c>
      <c r="G3259" s="256">
        <f t="shared" si="49"/>
        <v>3600</v>
      </c>
      <c r="H3259" s="256">
        <v>60</v>
      </c>
      <c r="I3259" s="23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256">
        <v>4261</v>
      </c>
      <c r="B3260" s="256" t="s">
        <v>4414</v>
      </c>
      <c r="C3260" s="256" t="s">
        <v>681</v>
      </c>
      <c r="D3260" s="256" t="s">
        <v>9</v>
      </c>
      <c r="E3260" s="256" t="s">
        <v>10</v>
      </c>
      <c r="F3260" s="256">
        <v>50</v>
      </c>
      <c r="G3260" s="256">
        <f t="shared" si="49"/>
        <v>500</v>
      </c>
      <c r="H3260" s="256">
        <v>10</v>
      </c>
      <c r="I3260" s="23"/>
      <c r="P3260"/>
      <c r="Q3260"/>
      <c r="R3260"/>
      <c r="S3260"/>
      <c r="T3260"/>
      <c r="U3260"/>
      <c r="V3260"/>
      <c r="W3260"/>
      <c r="X3260"/>
    </row>
    <row r="3261" spans="1:24" ht="27" x14ac:dyDescent="0.25">
      <c r="A3261" s="256">
        <v>4261</v>
      </c>
      <c r="B3261" s="256" t="s">
        <v>4415</v>
      </c>
      <c r="C3261" s="256" t="s">
        <v>1427</v>
      </c>
      <c r="D3261" s="256" t="s">
        <v>9</v>
      </c>
      <c r="E3261" s="256" t="s">
        <v>10</v>
      </c>
      <c r="F3261" s="256">
        <v>100</v>
      </c>
      <c r="G3261" s="256">
        <f t="shared" si="49"/>
        <v>1500</v>
      </c>
      <c r="H3261" s="256">
        <v>15</v>
      </c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256">
        <v>4261</v>
      </c>
      <c r="B3262" s="256" t="s">
        <v>4416</v>
      </c>
      <c r="C3262" s="256" t="s">
        <v>683</v>
      </c>
      <c r="D3262" s="256" t="s">
        <v>9</v>
      </c>
      <c r="E3262" s="256" t="s">
        <v>10</v>
      </c>
      <c r="F3262" s="256">
        <v>70</v>
      </c>
      <c r="G3262" s="256">
        <f t="shared" si="49"/>
        <v>1750</v>
      </c>
      <c r="H3262" s="256">
        <v>25</v>
      </c>
      <c r="I3262" s="23"/>
      <c r="P3262"/>
      <c r="Q3262"/>
      <c r="R3262"/>
      <c r="S3262"/>
      <c r="T3262"/>
      <c r="U3262"/>
      <c r="V3262"/>
      <c r="W3262"/>
      <c r="X3262"/>
    </row>
    <row r="3263" spans="1:24" x14ac:dyDescent="0.25">
      <c r="A3263" s="256">
        <v>4261</v>
      </c>
      <c r="B3263" s="256" t="s">
        <v>4417</v>
      </c>
      <c r="C3263" s="256" t="s">
        <v>4418</v>
      </c>
      <c r="D3263" s="256" t="s">
        <v>9</v>
      </c>
      <c r="E3263" s="256" t="s">
        <v>10</v>
      </c>
      <c r="F3263" s="256">
        <v>13000</v>
      </c>
      <c r="G3263" s="256">
        <f t="shared" si="49"/>
        <v>13000</v>
      </c>
      <c r="H3263" s="256">
        <v>1</v>
      </c>
      <c r="I3263" s="23"/>
      <c r="P3263"/>
      <c r="Q3263"/>
      <c r="R3263"/>
      <c r="S3263"/>
      <c r="T3263"/>
      <c r="U3263"/>
      <c r="V3263"/>
      <c r="W3263"/>
      <c r="X3263"/>
    </row>
    <row r="3264" spans="1:24" x14ac:dyDescent="0.25">
      <c r="A3264" s="256">
        <v>4261</v>
      </c>
      <c r="B3264" s="256" t="s">
        <v>4419</v>
      </c>
      <c r="C3264" s="256" t="s">
        <v>2519</v>
      </c>
      <c r="D3264" s="256" t="s">
        <v>9</v>
      </c>
      <c r="E3264" s="256" t="s">
        <v>10</v>
      </c>
      <c r="F3264" s="256">
        <v>3000</v>
      </c>
      <c r="G3264" s="256">
        <f t="shared" si="49"/>
        <v>6000</v>
      </c>
      <c r="H3264" s="256">
        <v>2</v>
      </c>
      <c r="I3264" s="23"/>
      <c r="P3264"/>
      <c r="Q3264"/>
      <c r="R3264"/>
      <c r="S3264"/>
      <c r="T3264"/>
      <c r="U3264"/>
      <c r="V3264"/>
      <c r="W3264"/>
      <c r="X3264"/>
    </row>
    <row r="3265" spans="1:24" x14ac:dyDescent="0.25">
      <c r="A3265" s="256">
        <v>4261</v>
      </c>
      <c r="B3265" s="256" t="s">
        <v>4420</v>
      </c>
      <c r="C3265" s="256" t="s">
        <v>1454</v>
      </c>
      <c r="D3265" s="256" t="s">
        <v>9</v>
      </c>
      <c r="E3265" s="256" t="s">
        <v>10</v>
      </c>
      <c r="F3265" s="256">
        <v>300</v>
      </c>
      <c r="G3265" s="256">
        <f t="shared" si="49"/>
        <v>12000</v>
      </c>
      <c r="H3265" s="256">
        <v>40</v>
      </c>
      <c r="I3265" s="23"/>
      <c r="P3265"/>
      <c r="Q3265"/>
      <c r="R3265"/>
      <c r="S3265"/>
      <c r="T3265"/>
      <c r="U3265"/>
      <c r="V3265"/>
      <c r="W3265"/>
      <c r="X3265"/>
    </row>
    <row r="3266" spans="1:24" x14ac:dyDescent="0.25">
      <c r="A3266" s="256">
        <v>4261</v>
      </c>
      <c r="B3266" s="256" t="s">
        <v>4421</v>
      </c>
      <c r="C3266" s="256" t="s">
        <v>1593</v>
      </c>
      <c r="D3266" s="256" t="s">
        <v>9</v>
      </c>
      <c r="E3266" s="256" t="s">
        <v>10</v>
      </c>
      <c r="F3266" s="256">
        <v>600</v>
      </c>
      <c r="G3266" s="256">
        <f t="shared" si="49"/>
        <v>12000</v>
      </c>
      <c r="H3266" s="256">
        <v>20</v>
      </c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256">
        <v>4261</v>
      </c>
      <c r="B3267" s="256" t="s">
        <v>4422</v>
      </c>
      <c r="C3267" s="256" t="s">
        <v>1593</v>
      </c>
      <c r="D3267" s="256" t="s">
        <v>9</v>
      </c>
      <c r="E3267" s="256" t="s">
        <v>10</v>
      </c>
      <c r="F3267" s="256">
        <v>250</v>
      </c>
      <c r="G3267" s="256">
        <f t="shared" si="49"/>
        <v>5000</v>
      </c>
      <c r="H3267" s="256">
        <v>20</v>
      </c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256">
        <v>4261</v>
      </c>
      <c r="B3268" s="256" t="s">
        <v>4423</v>
      </c>
      <c r="C3268" s="256" t="s">
        <v>818</v>
      </c>
      <c r="D3268" s="256" t="s">
        <v>9</v>
      </c>
      <c r="E3268" s="256" t="s">
        <v>10</v>
      </c>
      <c r="F3268" s="256">
        <v>500</v>
      </c>
      <c r="G3268" s="256">
        <f t="shared" si="49"/>
        <v>5000</v>
      </c>
      <c r="H3268" s="256">
        <v>10</v>
      </c>
      <c r="I3268" s="23"/>
      <c r="P3268"/>
      <c r="Q3268"/>
      <c r="R3268"/>
      <c r="S3268"/>
      <c r="T3268"/>
      <c r="U3268"/>
      <c r="V3268"/>
      <c r="W3268"/>
      <c r="X3268"/>
    </row>
    <row r="3269" spans="1:24" x14ac:dyDescent="0.25">
      <c r="A3269" s="256">
        <v>4261</v>
      </c>
      <c r="B3269" s="256" t="s">
        <v>4424</v>
      </c>
      <c r="C3269" s="256" t="s">
        <v>690</v>
      </c>
      <c r="D3269" s="256" t="s">
        <v>9</v>
      </c>
      <c r="E3269" s="256" t="s">
        <v>10</v>
      </c>
      <c r="F3269" s="256">
        <v>250</v>
      </c>
      <c r="G3269" s="256">
        <f t="shared" si="49"/>
        <v>30000</v>
      </c>
      <c r="H3269" s="256">
        <v>120</v>
      </c>
      <c r="I3269" s="23"/>
      <c r="P3269"/>
      <c r="Q3269"/>
      <c r="R3269"/>
      <c r="S3269"/>
      <c r="T3269"/>
      <c r="U3269"/>
      <c r="V3269"/>
      <c r="W3269"/>
      <c r="X3269"/>
    </row>
    <row r="3270" spans="1:24" x14ac:dyDescent="0.25">
      <c r="A3270" s="256">
        <v>4261</v>
      </c>
      <c r="B3270" s="256" t="s">
        <v>4425</v>
      </c>
      <c r="C3270" s="256" t="s">
        <v>668</v>
      </c>
      <c r="D3270" s="256" t="s">
        <v>9</v>
      </c>
      <c r="E3270" s="256" t="s">
        <v>10</v>
      </c>
      <c r="F3270" s="256">
        <v>250</v>
      </c>
      <c r="G3270" s="256">
        <f t="shared" si="49"/>
        <v>17500</v>
      </c>
      <c r="H3270" s="256">
        <v>70</v>
      </c>
      <c r="I3270" s="23"/>
      <c r="P3270"/>
      <c r="Q3270"/>
      <c r="R3270"/>
      <c r="S3270"/>
      <c r="T3270"/>
      <c r="U3270"/>
      <c r="V3270"/>
      <c r="W3270"/>
      <c r="X3270"/>
    </row>
    <row r="3271" spans="1:24" ht="40.5" x14ac:dyDescent="0.25">
      <c r="A3271" s="256">
        <v>4261</v>
      </c>
      <c r="B3271" s="256" t="s">
        <v>4426</v>
      </c>
      <c r="C3271" s="256" t="s">
        <v>4427</v>
      </c>
      <c r="D3271" s="256" t="s">
        <v>9</v>
      </c>
      <c r="E3271" s="256" t="s">
        <v>10</v>
      </c>
      <c r="F3271" s="256">
        <v>5000</v>
      </c>
      <c r="G3271" s="256">
        <f t="shared" si="49"/>
        <v>25000</v>
      </c>
      <c r="H3271" s="256">
        <v>5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7" x14ac:dyDescent="0.25">
      <c r="A3272" s="256">
        <v>4261</v>
      </c>
      <c r="B3272" s="256" t="s">
        <v>4428</v>
      </c>
      <c r="C3272" s="256" t="s">
        <v>823</v>
      </c>
      <c r="D3272" s="256" t="s">
        <v>9</v>
      </c>
      <c r="E3272" s="256" t="s">
        <v>10</v>
      </c>
      <c r="F3272" s="256">
        <v>700</v>
      </c>
      <c r="G3272" s="256">
        <f t="shared" si="49"/>
        <v>7000</v>
      </c>
      <c r="H3272" s="256">
        <v>10</v>
      </c>
      <c r="I3272" s="23"/>
      <c r="P3272"/>
      <c r="Q3272"/>
      <c r="R3272"/>
      <c r="S3272"/>
      <c r="T3272"/>
      <c r="U3272"/>
      <c r="V3272"/>
      <c r="W3272"/>
      <c r="X3272"/>
    </row>
    <row r="3273" spans="1:24" ht="27" x14ac:dyDescent="0.25">
      <c r="A3273" s="256">
        <v>4261</v>
      </c>
      <c r="B3273" s="256" t="s">
        <v>4429</v>
      </c>
      <c r="C3273" s="256" t="s">
        <v>823</v>
      </c>
      <c r="D3273" s="256" t="s">
        <v>9</v>
      </c>
      <c r="E3273" s="256" t="s">
        <v>10</v>
      </c>
      <c r="F3273" s="256">
        <v>3000</v>
      </c>
      <c r="G3273" s="256">
        <f t="shared" si="49"/>
        <v>15000</v>
      </c>
      <c r="H3273" s="256">
        <v>5</v>
      </c>
      <c r="I3273" s="23"/>
      <c r="P3273"/>
      <c r="Q3273"/>
      <c r="R3273"/>
      <c r="S3273"/>
      <c r="T3273"/>
      <c r="U3273"/>
      <c r="V3273"/>
      <c r="W3273"/>
      <c r="X3273"/>
    </row>
    <row r="3274" spans="1:24" ht="27" x14ac:dyDescent="0.25">
      <c r="A3274" s="256">
        <v>4261</v>
      </c>
      <c r="B3274" s="256" t="s">
        <v>4430</v>
      </c>
      <c r="C3274" s="256" t="s">
        <v>823</v>
      </c>
      <c r="D3274" s="256" t="s">
        <v>9</v>
      </c>
      <c r="E3274" s="256" t="s">
        <v>10</v>
      </c>
      <c r="F3274" s="256">
        <v>3000</v>
      </c>
      <c r="G3274" s="256">
        <f t="shared" si="49"/>
        <v>30000</v>
      </c>
      <c r="H3274" s="256">
        <v>10</v>
      </c>
      <c r="I3274" s="23"/>
      <c r="P3274"/>
      <c r="Q3274"/>
      <c r="R3274"/>
      <c r="S3274"/>
      <c r="T3274"/>
      <c r="U3274"/>
      <c r="V3274"/>
      <c r="W3274"/>
      <c r="X3274"/>
    </row>
    <row r="3275" spans="1:24" ht="27" x14ac:dyDescent="0.25">
      <c r="A3275" s="256">
        <v>4261</v>
      </c>
      <c r="B3275" s="256" t="s">
        <v>4431</v>
      </c>
      <c r="C3275" s="256" t="s">
        <v>1431</v>
      </c>
      <c r="D3275" s="256" t="s">
        <v>9</v>
      </c>
      <c r="E3275" s="256" t="s">
        <v>587</v>
      </c>
      <c r="F3275" s="256">
        <v>200</v>
      </c>
      <c r="G3275" s="256">
        <f t="shared" si="49"/>
        <v>20000</v>
      </c>
      <c r="H3275" s="256">
        <v>100</v>
      </c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256">
        <v>4261</v>
      </c>
      <c r="B3276" s="256" t="s">
        <v>4432</v>
      </c>
      <c r="C3276" s="256" t="s">
        <v>2561</v>
      </c>
      <c r="D3276" s="256" t="s">
        <v>9</v>
      </c>
      <c r="E3276" s="256" t="s">
        <v>587</v>
      </c>
      <c r="F3276" s="256">
        <v>200</v>
      </c>
      <c r="G3276" s="256">
        <f t="shared" si="49"/>
        <v>2000</v>
      </c>
      <c r="H3276" s="256">
        <v>10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256">
        <v>4261</v>
      </c>
      <c r="B3277" s="256" t="s">
        <v>4433</v>
      </c>
      <c r="C3277" s="256" t="s">
        <v>4434</v>
      </c>
      <c r="D3277" s="256" t="s">
        <v>9</v>
      </c>
      <c r="E3277" s="256" t="s">
        <v>10</v>
      </c>
      <c r="F3277" s="256">
        <v>400</v>
      </c>
      <c r="G3277" s="256">
        <f t="shared" si="49"/>
        <v>12000</v>
      </c>
      <c r="H3277" s="256">
        <v>30</v>
      </c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256">
        <v>4261</v>
      </c>
      <c r="B3278" s="256" t="s">
        <v>4435</v>
      </c>
      <c r="C3278" s="256" t="s">
        <v>4434</v>
      </c>
      <c r="D3278" s="256" t="s">
        <v>9</v>
      </c>
      <c r="E3278" s="256" t="s">
        <v>10</v>
      </c>
      <c r="F3278" s="256">
        <v>200</v>
      </c>
      <c r="G3278" s="256">
        <f t="shared" si="49"/>
        <v>6000</v>
      </c>
      <c r="H3278" s="256">
        <v>30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256">
        <v>4261</v>
      </c>
      <c r="B3279" s="256" t="s">
        <v>4436</v>
      </c>
      <c r="C3279" s="256" t="s">
        <v>618</v>
      </c>
      <c r="D3279" s="256" t="s">
        <v>9</v>
      </c>
      <c r="E3279" s="256" t="s">
        <v>10</v>
      </c>
      <c r="F3279" s="256">
        <v>1000</v>
      </c>
      <c r="G3279" s="256">
        <f t="shared" si="49"/>
        <v>120000</v>
      </c>
      <c r="H3279" s="256">
        <v>120</v>
      </c>
      <c r="I3279" s="23"/>
      <c r="P3279"/>
      <c r="Q3279"/>
      <c r="R3279"/>
      <c r="S3279"/>
      <c r="T3279"/>
      <c r="U3279"/>
      <c r="V3279"/>
      <c r="W3279"/>
      <c r="X3279"/>
    </row>
    <row r="3280" spans="1:24" ht="27" x14ac:dyDescent="0.25">
      <c r="A3280" s="256">
        <v>4261</v>
      </c>
      <c r="B3280" s="256" t="s">
        <v>4437</v>
      </c>
      <c r="C3280" s="256" t="s">
        <v>634</v>
      </c>
      <c r="D3280" s="256" t="s">
        <v>9</v>
      </c>
      <c r="E3280" s="256" t="s">
        <v>10</v>
      </c>
      <c r="F3280" s="256">
        <v>200</v>
      </c>
      <c r="G3280" s="256">
        <f t="shared" si="49"/>
        <v>12000</v>
      </c>
      <c r="H3280" s="256">
        <v>60</v>
      </c>
      <c r="I3280" s="23"/>
      <c r="P3280"/>
      <c r="Q3280"/>
      <c r="R3280"/>
      <c r="S3280"/>
      <c r="T3280"/>
      <c r="U3280"/>
      <c r="V3280"/>
      <c r="W3280"/>
      <c r="X3280"/>
    </row>
    <row r="3281" spans="1:24" ht="27" x14ac:dyDescent="0.25">
      <c r="A3281" s="256">
        <v>4261</v>
      </c>
      <c r="B3281" s="256" t="s">
        <v>4438</v>
      </c>
      <c r="C3281" s="256" t="s">
        <v>634</v>
      </c>
      <c r="D3281" s="256" t="s">
        <v>9</v>
      </c>
      <c r="E3281" s="256" t="s">
        <v>10</v>
      </c>
      <c r="F3281" s="256">
        <v>1200</v>
      </c>
      <c r="G3281" s="256">
        <f t="shared" si="49"/>
        <v>24000</v>
      </c>
      <c r="H3281" s="256">
        <v>20</v>
      </c>
      <c r="I3281" s="23"/>
      <c r="P3281"/>
      <c r="Q3281"/>
      <c r="R3281"/>
      <c r="S3281"/>
      <c r="T3281"/>
      <c r="U3281"/>
      <c r="V3281"/>
      <c r="W3281"/>
      <c r="X3281"/>
    </row>
    <row r="3282" spans="1:24" ht="27" x14ac:dyDescent="0.25">
      <c r="A3282" s="256">
        <v>4261</v>
      </c>
      <c r="B3282" s="256" t="s">
        <v>4439</v>
      </c>
      <c r="C3282" s="256" t="s">
        <v>596</v>
      </c>
      <c r="D3282" s="256" t="s">
        <v>9</v>
      </c>
      <c r="E3282" s="256" t="s">
        <v>10</v>
      </c>
      <c r="F3282" s="256">
        <v>100</v>
      </c>
      <c r="G3282" s="256">
        <f t="shared" si="49"/>
        <v>36300</v>
      </c>
      <c r="H3282" s="256">
        <v>363</v>
      </c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256">
        <v>4261</v>
      </c>
      <c r="B3283" s="256" t="s">
        <v>4440</v>
      </c>
      <c r="C3283" s="256" t="s">
        <v>622</v>
      </c>
      <c r="D3283" s="256" t="s">
        <v>9</v>
      </c>
      <c r="E3283" s="256" t="s">
        <v>10</v>
      </c>
      <c r="F3283" s="256">
        <v>100</v>
      </c>
      <c r="G3283" s="256">
        <f t="shared" si="49"/>
        <v>15000</v>
      </c>
      <c r="H3283" s="256">
        <v>150</v>
      </c>
      <c r="I3283" s="23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256">
        <v>4261</v>
      </c>
      <c r="B3284" s="256" t="s">
        <v>4441</v>
      </c>
      <c r="C3284" s="256" t="s">
        <v>610</v>
      </c>
      <c r="D3284" s="256" t="s">
        <v>9</v>
      </c>
      <c r="E3284" s="256" t="s">
        <v>10</v>
      </c>
      <c r="F3284" s="256">
        <v>2600</v>
      </c>
      <c r="G3284" s="256">
        <f t="shared" si="49"/>
        <v>31200</v>
      </c>
      <c r="H3284" s="256">
        <v>12</v>
      </c>
      <c r="I3284" s="23"/>
      <c r="P3284"/>
      <c r="Q3284"/>
      <c r="R3284"/>
      <c r="S3284"/>
      <c r="T3284"/>
      <c r="U3284"/>
      <c r="V3284"/>
      <c r="W3284"/>
      <c r="X3284"/>
    </row>
    <row r="3285" spans="1:24" ht="27" x14ac:dyDescent="0.25">
      <c r="A3285" s="256">
        <v>4261</v>
      </c>
      <c r="B3285" s="256" t="s">
        <v>4442</v>
      </c>
      <c r="C3285" s="256" t="s">
        <v>1441</v>
      </c>
      <c r="D3285" s="256" t="s">
        <v>9</v>
      </c>
      <c r="E3285" s="256" t="s">
        <v>10</v>
      </c>
      <c r="F3285" s="256">
        <v>2000</v>
      </c>
      <c r="G3285" s="256">
        <f t="shared" si="49"/>
        <v>40000</v>
      </c>
      <c r="H3285" s="256">
        <v>20</v>
      </c>
      <c r="I3285" s="23"/>
      <c r="P3285"/>
      <c r="Q3285"/>
      <c r="R3285"/>
      <c r="S3285"/>
      <c r="T3285"/>
      <c r="U3285"/>
      <c r="V3285"/>
      <c r="W3285"/>
      <c r="X3285"/>
    </row>
    <row r="3286" spans="1:24" x14ac:dyDescent="0.25">
      <c r="A3286" s="256">
        <v>4261</v>
      </c>
      <c r="B3286" s="256" t="s">
        <v>4443</v>
      </c>
      <c r="C3286" s="256" t="s">
        <v>620</v>
      </c>
      <c r="D3286" s="256" t="s">
        <v>9</v>
      </c>
      <c r="E3286" s="256" t="s">
        <v>10</v>
      </c>
      <c r="F3286" s="256">
        <v>6000</v>
      </c>
      <c r="G3286" s="256">
        <f t="shared" si="49"/>
        <v>30000</v>
      </c>
      <c r="H3286" s="256">
        <v>5</v>
      </c>
      <c r="I3286" s="23"/>
      <c r="P3286"/>
      <c r="Q3286"/>
      <c r="R3286"/>
      <c r="S3286"/>
      <c r="T3286"/>
      <c r="U3286"/>
      <c r="V3286"/>
      <c r="W3286"/>
      <c r="X3286"/>
    </row>
    <row r="3287" spans="1:24" x14ac:dyDescent="0.25">
      <c r="A3287" s="256">
        <v>4261</v>
      </c>
      <c r="B3287" s="256" t="s">
        <v>4444</v>
      </c>
      <c r="C3287" s="256" t="s">
        <v>658</v>
      </c>
      <c r="D3287" s="256" t="s">
        <v>9</v>
      </c>
      <c r="E3287" s="256" t="s">
        <v>587</v>
      </c>
      <c r="F3287" s="256">
        <v>1000</v>
      </c>
      <c r="G3287" s="256">
        <f t="shared" si="49"/>
        <v>2500000</v>
      </c>
      <c r="H3287" s="256">
        <v>2500</v>
      </c>
      <c r="I3287" s="23"/>
      <c r="P3287"/>
      <c r="Q3287"/>
      <c r="R3287"/>
      <c r="S3287"/>
      <c r="T3287"/>
      <c r="U3287"/>
      <c r="V3287"/>
      <c r="W3287"/>
      <c r="X3287"/>
    </row>
    <row r="3288" spans="1:24" x14ac:dyDescent="0.25">
      <c r="A3288" s="256">
        <v>4261</v>
      </c>
      <c r="B3288" s="256" t="s">
        <v>4445</v>
      </c>
      <c r="C3288" s="256" t="s">
        <v>616</v>
      </c>
      <c r="D3288" s="256" t="s">
        <v>9</v>
      </c>
      <c r="E3288" s="256" t="s">
        <v>588</v>
      </c>
      <c r="F3288" s="256">
        <v>3000</v>
      </c>
      <c r="G3288" s="256">
        <f t="shared" si="49"/>
        <v>30000</v>
      </c>
      <c r="H3288" s="256">
        <v>10</v>
      </c>
      <c r="I3288" s="23"/>
      <c r="P3288"/>
      <c r="Q3288"/>
      <c r="R3288"/>
      <c r="S3288"/>
      <c r="T3288"/>
      <c r="U3288"/>
      <c r="V3288"/>
      <c r="W3288"/>
      <c r="X3288"/>
    </row>
    <row r="3289" spans="1:24" x14ac:dyDescent="0.25">
      <c r="A3289" s="256">
        <v>4261</v>
      </c>
      <c r="B3289" s="256" t="s">
        <v>4446</v>
      </c>
      <c r="C3289" s="256" t="s">
        <v>4447</v>
      </c>
      <c r="D3289" s="256" t="s">
        <v>9</v>
      </c>
      <c r="E3289" s="256" t="s">
        <v>10</v>
      </c>
      <c r="F3289" s="256">
        <v>250</v>
      </c>
      <c r="G3289" s="256">
        <f t="shared" si="49"/>
        <v>1250</v>
      </c>
      <c r="H3289" s="256">
        <v>5</v>
      </c>
      <c r="I3289" s="23"/>
      <c r="P3289"/>
      <c r="Q3289"/>
      <c r="R3289"/>
      <c r="S3289"/>
      <c r="T3289"/>
      <c r="U3289"/>
      <c r="V3289"/>
      <c r="W3289"/>
      <c r="X3289"/>
    </row>
    <row r="3290" spans="1:24" x14ac:dyDescent="0.25">
      <c r="A3290" s="256">
        <v>4261</v>
      </c>
      <c r="B3290" s="256" t="s">
        <v>4448</v>
      </c>
      <c r="C3290" s="256" t="s">
        <v>2536</v>
      </c>
      <c r="D3290" s="256" t="s">
        <v>9</v>
      </c>
      <c r="E3290" s="256" t="s">
        <v>587</v>
      </c>
      <c r="F3290" s="256">
        <v>1000</v>
      </c>
      <c r="G3290" s="256">
        <f t="shared" si="49"/>
        <v>200000</v>
      </c>
      <c r="H3290" s="256">
        <v>200</v>
      </c>
      <c r="I3290" s="23"/>
      <c r="P3290"/>
      <c r="Q3290"/>
      <c r="R3290"/>
      <c r="S3290"/>
      <c r="T3290"/>
      <c r="U3290"/>
      <c r="V3290"/>
      <c r="W3290"/>
      <c r="X3290"/>
    </row>
    <row r="3291" spans="1:24" ht="27" x14ac:dyDescent="0.25">
      <c r="A3291" s="256">
        <v>4261</v>
      </c>
      <c r="B3291" s="256" t="s">
        <v>4449</v>
      </c>
      <c r="C3291" s="256" t="s">
        <v>1456</v>
      </c>
      <c r="D3291" s="256" t="s">
        <v>9</v>
      </c>
      <c r="E3291" s="256" t="s">
        <v>10</v>
      </c>
      <c r="F3291" s="256">
        <v>300</v>
      </c>
      <c r="G3291" s="256">
        <f t="shared" si="49"/>
        <v>30000</v>
      </c>
      <c r="H3291" s="256">
        <v>100</v>
      </c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256">
        <v>4261</v>
      </c>
      <c r="B3292" s="256" t="s">
        <v>4450</v>
      </c>
      <c r="C3292" s="256" t="s">
        <v>648</v>
      </c>
      <c r="D3292" s="256" t="s">
        <v>9</v>
      </c>
      <c r="E3292" s="256" t="s">
        <v>587</v>
      </c>
      <c r="F3292" s="256">
        <v>600</v>
      </c>
      <c r="G3292" s="256">
        <f t="shared" si="49"/>
        <v>12000</v>
      </c>
      <c r="H3292" s="256">
        <v>20</v>
      </c>
      <c r="I3292" s="23"/>
      <c r="P3292"/>
      <c r="Q3292"/>
      <c r="R3292"/>
      <c r="S3292"/>
      <c r="T3292"/>
      <c r="U3292"/>
      <c r="V3292"/>
      <c r="W3292"/>
      <c r="X3292"/>
    </row>
    <row r="3293" spans="1:24" x14ac:dyDescent="0.25">
      <c r="A3293" s="256">
        <v>4261</v>
      </c>
      <c r="B3293" s="256" t="s">
        <v>4451</v>
      </c>
      <c r="C3293" s="256" t="s">
        <v>648</v>
      </c>
      <c r="D3293" s="256" t="s">
        <v>9</v>
      </c>
      <c r="E3293" s="256" t="s">
        <v>587</v>
      </c>
      <c r="F3293" s="256">
        <v>600</v>
      </c>
      <c r="G3293" s="256">
        <f t="shared" si="49"/>
        <v>6000</v>
      </c>
      <c r="H3293" s="256">
        <v>10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256">
        <v>4261</v>
      </c>
      <c r="B3294" s="256" t="s">
        <v>4452</v>
      </c>
      <c r="C3294" s="256" t="s">
        <v>4453</v>
      </c>
      <c r="D3294" s="256" t="s">
        <v>9</v>
      </c>
      <c r="E3294" s="256" t="s">
        <v>10</v>
      </c>
      <c r="F3294" s="256">
        <v>7000</v>
      </c>
      <c r="G3294" s="256">
        <f t="shared" si="49"/>
        <v>35000</v>
      </c>
      <c r="H3294" s="256">
        <v>5</v>
      </c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256">
        <v>4261</v>
      </c>
      <c r="B3295" s="256" t="s">
        <v>4454</v>
      </c>
      <c r="C3295" s="256" t="s">
        <v>4455</v>
      </c>
      <c r="D3295" s="256" t="s">
        <v>9</v>
      </c>
      <c r="E3295" s="256" t="s">
        <v>10</v>
      </c>
      <c r="F3295" s="256">
        <v>22000</v>
      </c>
      <c r="G3295" s="256">
        <f t="shared" si="49"/>
        <v>66000</v>
      </c>
      <c r="H3295" s="256">
        <v>3</v>
      </c>
      <c r="I3295" s="23"/>
      <c r="P3295"/>
      <c r="Q3295"/>
      <c r="R3295"/>
      <c r="S3295"/>
      <c r="T3295"/>
      <c r="U3295"/>
      <c r="V3295"/>
      <c r="W3295"/>
      <c r="X3295"/>
    </row>
    <row r="3296" spans="1:24" ht="27" x14ac:dyDescent="0.25">
      <c r="A3296" s="256">
        <v>4261</v>
      </c>
      <c r="B3296" s="256" t="s">
        <v>4456</v>
      </c>
      <c r="C3296" s="256" t="s">
        <v>1518</v>
      </c>
      <c r="D3296" s="256" t="s">
        <v>9</v>
      </c>
      <c r="E3296" s="256" t="s">
        <v>10</v>
      </c>
      <c r="F3296" s="256">
        <v>6000</v>
      </c>
      <c r="G3296" s="256">
        <f t="shared" si="49"/>
        <v>60000</v>
      </c>
      <c r="H3296" s="256">
        <v>10</v>
      </c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256">
        <v>4261</v>
      </c>
      <c r="B3297" s="256" t="s">
        <v>4457</v>
      </c>
      <c r="C3297" s="256" t="s">
        <v>1518</v>
      </c>
      <c r="D3297" s="256" t="s">
        <v>9</v>
      </c>
      <c r="E3297" s="256" t="s">
        <v>10</v>
      </c>
      <c r="F3297" s="256">
        <v>7000</v>
      </c>
      <c r="G3297" s="256">
        <f t="shared" si="49"/>
        <v>70000</v>
      </c>
      <c r="H3297" s="256">
        <v>10</v>
      </c>
      <c r="I3297" s="23"/>
      <c r="P3297"/>
      <c r="Q3297"/>
      <c r="R3297"/>
      <c r="S3297"/>
      <c r="T3297"/>
      <c r="U3297"/>
      <c r="V3297"/>
      <c r="W3297"/>
      <c r="X3297"/>
    </row>
    <row r="3298" spans="1:24" ht="27" x14ac:dyDescent="0.25">
      <c r="A3298" s="256">
        <v>4261</v>
      </c>
      <c r="B3298" s="256" t="s">
        <v>4458</v>
      </c>
      <c r="C3298" s="256" t="s">
        <v>1518</v>
      </c>
      <c r="D3298" s="256" t="s">
        <v>9</v>
      </c>
      <c r="E3298" s="256" t="s">
        <v>10</v>
      </c>
      <c r="F3298" s="256">
        <v>7000</v>
      </c>
      <c r="G3298" s="256">
        <f t="shared" si="49"/>
        <v>70000</v>
      </c>
      <c r="H3298" s="256">
        <v>10</v>
      </c>
      <c r="I3298" s="23"/>
      <c r="P3298"/>
      <c r="Q3298"/>
      <c r="R3298"/>
      <c r="S3298"/>
      <c r="T3298"/>
      <c r="U3298"/>
      <c r="V3298"/>
      <c r="W3298"/>
      <c r="X3298"/>
    </row>
    <row r="3299" spans="1:24" ht="27" x14ac:dyDescent="0.25">
      <c r="A3299" s="256">
        <v>4261</v>
      </c>
      <c r="B3299" s="256" t="s">
        <v>4459</v>
      </c>
      <c r="C3299" s="256" t="s">
        <v>1518</v>
      </c>
      <c r="D3299" s="256" t="s">
        <v>9</v>
      </c>
      <c r="E3299" s="256" t="s">
        <v>10</v>
      </c>
      <c r="F3299" s="256">
        <v>32000</v>
      </c>
      <c r="G3299" s="256">
        <f t="shared" si="49"/>
        <v>896000</v>
      </c>
      <c r="H3299" s="256">
        <v>28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256">
        <v>4261</v>
      </c>
      <c r="B3300" s="256" t="s">
        <v>4460</v>
      </c>
      <c r="C3300" s="256" t="s">
        <v>4461</v>
      </c>
      <c r="D3300" s="256" t="s">
        <v>9</v>
      </c>
      <c r="E3300" s="256" t="s">
        <v>10</v>
      </c>
      <c r="F3300" s="256">
        <v>1200</v>
      </c>
      <c r="G3300" s="256">
        <f t="shared" si="49"/>
        <v>75600</v>
      </c>
      <c r="H3300" s="256">
        <v>63</v>
      </c>
      <c r="I3300" s="23"/>
      <c r="P3300"/>
      <c r="Q3300"/>
      <c r="R3300"/>
      <c r="S3300"/>
      <c r="T3300"/>
      <c r="U3300"/>
      <c r="V3300"/>
      <c r="W3300"/>
      <c r="X3300"/>
    </row>
    <row r="3301" spans="1:24" x14ac:dyDescent="0.25">
      <c r="A3301" s="256">
        <v>4261</v>
      </c>
      <c r="B3301" s="256" t="s">
        <v>4462</v>
      </c>
      <c r="C3301" s="256" t="s">
        <v>686</v>
      </c>
      <c r="D3301" s="256" t="s">
        <v>9</v>
      </c>
      <c r="E3301" s="256" t="s">
        <v>10</v>
      </c>
      <c r="F3301" s="256">
        <v>400</v>
      </c>
      <c r="G3301" s="256">
        <f t="shared" si="49"/>
        <v>10000</v>
      </c>
      <c r="H3301" s="256">
        <v>25</v>
      </c>
      <c r="I3301" s="23"/>
      <c r="P3301"/>
      <c r="Q3301"/>
      <c r="R3301"/>
      <c r="S3301"/>
      <c r="T3301"/>
      <c r="U3301"/>
      <c r="V3301"/>
      <c r="W3301"/>
      <c r="X3301"/>
    </row>
    <row r="3302" spans="1:24" x14ac:dyDescent="0.25">
      <c r="A3302" s="256">
        <v>4261</v>
      </c>
      <c r="B3302" s="256" t="s">
        <v>4463</v>
      </c>
      <c r="C3302" s="256" t="s">
        <v>628</v>
      </c>
      <c r="D3302" s="256" t="s">
        <v>9</v>
      </c>
      <c r="E3302" s="256" t="s">
        <v>10</v>
      </c>
      <c r="F3302" s="256">
        <v>600</v>
      </c>
      <c r="G3302" s="256">
        <f t="shared" si="49"/>
        <v>6000</v>
      </c>
      <c r="H3302" s="256">
        <v>10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256">
        <v>4261</v>
      </c>
      <c r="B3303" s="256" t="s">
        <v>4464</v>
      </c>
      <c r="C3303" s="256" t="s">
        <v>643</v>
      </c>
      <c r="D3303" s="256" t="s">
        <v>9</v>
      </c>
      <c r="E3303" s="256" t="s">
        <v>10</v>
      </c>
      <c r="F3303" s="256">
        <v>3500</v>
      </c>
      <c r="G3303" s="256">
        <f t="shared" si="49"/>
        <v>17500</v>
      </c>
      <c r="H3303" s="256">
        <v>5</v>
      </c>
      <c r="I3303" s="23"/>
      <c r="P3303"/>
      <c r="Q3303"/>
      <c r="R3303"/>
      <c r="S3303"/>
      <c r="T3303"/>
      <c r="U3303"/>
      <c r="V3303"/>
      <c r="W3303"/>
      <c r="X3303"/>
    </row>
    <row r="3304" spans="1:24" ht="40.5" x14ac:dyDescent="0.25">
      <c r="A3304" s="256">
        <v>4261</v>
      </c>
      <c r="B3304" s="256" t="s">
        <v>4465</v>
      </c>
      <c r="C3304" s="256" t="s">
        <v>1526</v>
      </c>
      <c r="D3304" s="256" t="s">
        <v>9</v>
      </c>
      <c r="E3304" s="256" t="s">
        <v>10</v>
      </c>
      <c r="F3304" s="256">
        <v>2800</v>
      </c>
      <c r="G3304" s="256">
        <f t="shared" si="49"/>
        <v>8400</v>
      </c>
      <c r="H3304" s="256">
        <v>3</v>
      </c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256">
        <v>4261</v>
      </c>
      <c r="B3305" s="256" t="s">
        <v>4466</v>
      </c>
      <c r="C3305" s="256" t="s">
        <v>4467</v>
      </c>
      <c r="D3305" s="256" t="s">
        <v>9</v>
      </c>
      <c r="E3305" s="256" t="s">
        <v>10</v>
      </c>
      <c r="F3305" s="256">
        <v>2500</v>
      </c>
      <c r="G3305" s="256">
        <f t="shared" si="49"/>
        <v>50000</v>
      </c>
      <c r="H3305" s="256">
        <v>20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256">
        <v>4261</v>
      </c>
      <c r="B3306" s="256" t="s">
        <v>4468</v>
      </c>
      <c r="C3306" s="256" t="s">
        <v>624</v>
      </c>
      <c r="D3306" s="256" t="s">
        <v>9</v>
      </c>
      <c r="E3306" s="256" t="s">
        <v>10</v>
      </c>
      <c r="F3306" s="256">
        <v>200</v>
      </c>
      <c r="G3306" s="256">
        <f t="shared" si="49"/>
        <v>13000</v>
      </c>
      <c r="H3306" s="256">
        <v>65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256">
        <v>4261</v>
      </c>
      <c r="B3307" s="256" t="s">
        <v>4469</v>
      </c>
      <c r="C3307" s="256" t="s">
        <v>656</v>
      </c>
      <c r="D3307" s="256" t="s">
        <v>9</v>
      </c>
      <c r="E3307" s="256" t="s">
        <v>587</v>
      </c>
      <c r="F3307" s="256">
        <v>350</v>
      </c>
      <c r="G3307" s="256">
        <f t="shared" si="49"/>
        <v>22750</v>
      </c>
      <c r="H3307" s="256">
        <v>65</v>
      </c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256">
        <v>4261</v>
      </c>
      <c r="B3308" s="256" t="s">
        <v>4470</v>
      </c>
      <c r="C3308" s="256" t="s">
        <v>650</v>
      </c>
      <c r="D3308" s="256" t="s">
        <v>9</v>
      </c>
      <c r="E3308" s="256" t="s">
        <v>587</v>
      </c>
      <c r="F3308" s="256">
        <v>500</v>
      </c>
      <c r="G3308" s="256">
        <f t="shared" si="49"/>
        <v>15000</v>
      </c>
      <c r="H3308" s="256">
        <v>30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256">
        <v>4261</v>
      </c>
      <c r="B3309" s="256" t="s">
        <v>4471</v>
      </c>
      <c r="C3309" s="256" t="s">
        <v>612</v>
      </c>
      <c r="D3309" s="256" t="s">
        <v>9</v>
      </c>
      <c r="E3309" s="256" t="s">
        <v>10</v>
      </c>
      <c r="F3309" s="256">
        <v>200</v>
      </c>
      <c r="G3309" s="256">
        <f t="shared" si="49"/>
        <v>6000</v>
      </c>
      <c r="H3309" s="256">
        <v>30</v>
      </c>
      <c r="I3309" s="23"/>
      <c r="P3309"/>
      <c r="Q3309"/>
      <c r="R3309"/>
      <c r="S3309"/>
      <c r="T3309"/>
      <c r="U3309"/>
      <c r="V3309"/>
      <c r="W3309"/>
      <c r="X3309"/>
    </row>
    <row r="3310" spans="1:24" ht="27" x14ac:dyDescent="0.25">
      <c r="A3310" s="256">
        <v>4261</v>
      </c>
      <c r="B3310" s="256" t="s">
        <v>4472</v>
      </c>
      <c r="C3310" s="256" t="s">
        <v>2921</v>
      </c>
      <c r="D3310" s="256" t="s">
        <v>9</v>
      </c>
      <c r="E3310" s="256" t="s">
        <v>900</v>
      </c>
      <c r="F3310" s="256">
        <v>100</v>
      </c>
      <c r="G3310" s="256">
        <f t="shared" ref="G3310" si="50">+F3310*H3310</f>
        <v>10000</v>
      </c>
      <c r="H3310" s="256">
        <v>100</v>
      </c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256">
        <v>5122</v>
      </c>
      <c r="B3311" s="256" t="s">
        <v>3991</v>
      </c>
      <c r="C3311" s="256" t="s">
        <v>2160</v>
      </c>
      <c r="D3311" s="256" t="s">
        <v>9</v>
      </c>
      <c r="E3311" s="256" t="s">
        <v>10</v>
      </c>
      <c r="F3311" s="256">
        <v>358000</v>
      </c>
      <c r="G3311" s="256">
        <f>+F3311*H3311</f>
        <v>358000</v>
      </c>
      <c r="H3311" s="256">
        <v>1</v>
      </c>
      <c r="I3311" s="23"/>
      <c r="P3311"/>
      <c r="Q3311"/>
      <c r="R3311"/>
      <c r="S3311"/>
      <c r="T3311"/>
      <c r="U3311"/>
      <c r="V3311"/>
      <c r="W3311"/>
      <c r="X3311"/>
    </row>
    <row r="3312" spans="1:24" ht="27" x14ac:dyDescent="0.25">
      <c r="A3312" s="256">
        <v>5122</v>
      </c>
      <c r="B3312" s="256" t="s">
        <v>3992</v>
      </c>
      <c r="C3312" s="256" t="s">
        <v>3897</v>
      </c>
      <c r="D3312" s="256" t="s">
        <v>9</v>
      </c>
      <c r="E3312" s="256" t="s">
        <v>10</v>
      </c>
      <c r="F3312" s="256">
        <v>260000</v>
      </c>
      <c r="G3312" s="256">
        <f t="shared" ref="G3312:G3336" si="51">+F3312*H3312</f>
        <v>2080000</v>
      </c>
      <c r="H3312" s="256">
        <v>8</v>
      </c>
      <c r="I3312" s="23"/>
      <c r="P3312"/>
      <c r="Q3312"/>
      <c r="R3312"/>
      <c r="S3312"/>
      <c r="T3312"/>
      <c r="U3312"/>
      <c r="V3312"/>
      <c r="W3312"/>
      <c r="X3312"/>
    </row>
    <row r="3313" spans="1:24" x14ac:dyDescent="0.25">
      <c r="A3313" s="256">
        <v>5122</v>
      </c>
      <c r="B3313" s="256" t="s">
        <v>3993</v>
      </c>
      <c r="C3313" s="256" t="s">
        <v>455</v>
      </c>
      <c r="D3313" s="256" t="s">
        <v>9</v>
      </c>
      <c r="E3313" s="256" t="s">
        <v>10</v>
      </c>
      <c r="F3313" s="256">
        <v>35000</v>
      </c>
      <c r="G3313" s="256">
        <f t="shared" si="51"/>
        <v>350000</v>
      </c>
      <c r="H3313" s="256">
        <v>10</v>
      </c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256">
        <v>5122</v>
      </c>
      <c r="B3314" s="256" t="s">
        <v>3994</v>
      </c>
      <c r="C3314" s="256" t="s">
        <v>455</v>
      </c>
      <c r="D3314" s="256" t="s">
        <v>9</v>
      </c>
      <c r="E3314" s="256" t="s">
        <v>10</v>
      </c>
      <c r="F3314" s="256">
        <v>25000</v>
      </c>
      <c r="G3314" s="256">
        <f t="shared" si="51"/>
        <v>250000</v>
      </c>
      <c r="H3314" s="256">
        <v>10</v>
      </c>
      <c r="I3314" s="23"/>
      <c r="P3314"/>
      <c r="Q3314"/>
      <c r="R3314"/>
      <c r="S3314"/>
      <c r="T3314"/>
      <c r="U3314"/>
      <c r="V3314"/>
      <c r="W3314"/>
      <c r="X3314"/>
    </row>
    <row r="3315" spans="1:24" ht="27" x14ac:dyDescent="0.25">
      <c r="A3315" s="256">
        <v>5122</v>
      </c>
      <c r="B3315" s="256" t="s">
        <v>3995</v>
      </c>
      <c r="C3315" s="256" t="s">
        <v>3996</v>
      </c>
      <c r="D3315" s="256" t="s">
        <v>9</v>
      </c>
      <c r="E3315" s="256" t="s">
        <v>10</v>
      </c>
      <c r="F3315" s="256">
        <v>120</v>
      </c>
      <c r="G3315" s="256">
        <f t="shared" si="51"/>
        <v>3000</v>
      </c>
      <c r="H3315" s="256">
        <v>25</v>
      </c>
      <c r="I3315" s="23"/>
      <c r="P3315"/>
      <c r="Q3315"/>
      <c r="R3315"/>
      <c r="S3315"/>
      <c r="T3315"/>
      <c r="U3315"/>
      <c r="V3315"/>
      <c r="W3315"/>
      <c r="X3315"/>
    </row>
    <row r="3316" spans="1:24" ht="27" x14ac:dyDescent="0.25">
      <c r="A3316" s="256">
        <v>5122</v>
      </c>
      <c r="B3316" s="256" t="s">
        <v>3997</v>
      </c>
      <c r="C3316" s="256" t="s">
        <v>3998</v>
      </c>
      <c r="D3316" s="256" t="s">
        <v>9</v>
      </c>
      <c r="E3316" s="256" t="s">
        <v>10</v>
      </c>
      <c r="F3316" s="256">
        <v>150</v>
      </c>
      <c r="G3316" s="256">
        <f t="shared" si="51"/>
        <v>4800</v>
      </c>
      <c r="H3316" s="256">
        <v>32</v>
      </c>
      <c r="I3316" s="23"/>
      <c r="P3316"/>
      <c r="Q3316"/>
      <c r="R3316"/>
      <c r="S3316"/>
      <c r="T3316"/>
      <c r="U3316"/>
      <c r="V3316"/>
      <c r="W3316"/>
      <c r="X3316"/>
    </row>
    <row r="3317" spans="1:24" x14ac:dyDescent="0.25">
      <c r="A3317" s="256">
        <v>5122</v>
      </c>
      <c r="B3317" s="256" t="s">
        <v>3999</v>
      </c>
      <c r="C3317" s="256" t="s">
        <v>4000</v>
      </c>
      <c r="D3317" s="256" t="s">
        <v>9</v>
      </c>
      <c r="E3317" s="256" t="s">
        <v>10</v>
      </c>
      <c r="F3317" s="256">
        <v>8000</v>
      </c>
      <c r="G3317" s="256">
        <f t="shared" si="51"/>
        <v>48000</v>
      </c>
      <c r="H3317" s="256">
        <v>6</v>
      </c>
      <c r="I3317" s="23"/>
      <c r="P3317"/>
      <c r="Q3317"/>
      <c r="R3317"/>
      <c r="S3317"/>
      <c r="T3317"/>
      <c r="U3317"/>
      <c r="V3317"/>
      <c r="W3317"/>
      <c r="X3317"/>
    </row>
    <row r="3318" spans="1:24" x14ac:dyDescent="0.25">
      <c r="A3318" s="256">
        <v>5122</v>
      </c>
      <c r="B3318" s="256" t="s">
        <v>4001</v>
      </c>
      <c r="C3318" s="256" t="s">
        <v>4002</v>
      </c>
      <c r="D3318" s="256" t="s">
        <v>9</v>
      </c>
      <c r="E3318" s="256" t="s">
        <v>10</v>
      </c>
      <c r="F3318" s="256">
        <v>5000</v>
      </c>
      <c r="G3318" s="256">
        <f t="shared" si="51"/>
        <v>50000</v>
      </c>
      <c r="H3318" s="256">
        <v>10</v>
      </c>
      <c r="I3318" s="23"/>
      <c r="P3318"/>
      <c r="Q3318"/>
      <c r="R3318"/>
      <c r="S3318"/>
      <c r="T3318"/>
      <c r="U3318"/>
      <c r="V3318"/>
      <c r="W3318"/>
      <c r="X3318"/>
    </row>
    <row r="3319" spans="1:24" x14ac:dyDescent="0.25">
      <c r="A3319" s="256">
        <v>5122</v>
      </c>
      <c r="B3319" s="256" t="s">
        <v>4003</v>
      </c>
      <c r="C3319" s="256" t="s">
        <v>4002</v>
      </c>
      <c r="D3319" s="256" t="s">
        <v>9</v>
      </c>
      <c r="E3319" s="256" t="s">
        <v>10</v>
      </c>
      <c r="F3319" s="256">
        <v>3000</v>
      </c>
      <c r="G3319" s="256">
        <f t="shared" si="51"/>
        <v>60000</v>
      </c>
      <c r="H3319" s="256">
        <v>20</v>
      </c>
      <c r="I3319" s="23"/>
      <c r="P3319"/>
      <c r="Q3319"/>
      <c r="R3319"/>
      <c r="S3319"/>
      <c r="T3319"/>
      <c r="U3319"/>
      <c r="V3319"/>
      <c r="W3319"/>
      <c r="X3319"/>
    </row>
    <row r="3320" spans="1:24" x14ac:dyDescent="0.25">
      <c r="A3320" s="256">
        <v>5122</v>
      </c>
      <c r="B3320" s="256" t="s">
        <v>4004</v>
      </c>
      <c r="C3320" s="256" t="s">
        <v>4005</v>
      </c>
      <c r="D3320" s="256" t="s">
        <v>9</v>
      </c>
      <c r="E3320" s="256" t="s">
        <v>10</v>
      </c>
      <c r="F3320" s="256">
        <v>8000</v>
      </c>
      <c r="G3320" s="256">
        <f t="shared" si="51"/>
        <v>80000</v>
      </c>
      <c r="H3320" s="256">
        <v>10</v>
      </c>
      <c r="I3320" s="23"/>
      <c r="P3320"/>
      <c r="Q3320"/>
      <c r="R3320"/>
      <c r="S3320"/>
      <c r="T3320"/>
      <c r="U3320"/>
      <c r="V3320"/>
      <c r="W3320"/>
      <c r="X3320"/>
    </row>
    <row r="3321" spans="1:24" x14ac:dyDescent="0.25">
      <c r="A3321" s="256">
        <v>5122</v>
      </c>
      <c r="B3321" s="256" t="s">
        <v>4006</v>
      </c>
      <c r="C3321" s="256" t="s">
        <v>4007</v>
      </c>
      <c r="D3321" s="256" t="s">
        <v>9</v>
      </c>
      <c r="E3321" s="256" t="s">
        <v>10</v>
      </c>
      <c r="F3321" s="256">
        <v>6000</v>
      </c>
      <c r="G3321" s="256">
        <f t="shared" si="51"/>
        <v>30000</v>
      </c>
      <c r="H3321" s="256">
        <v>5</v>
      </c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256">
        <v>5122</v>
      </c>
      <c r="B3322" s="256" t="s">
        <v>4008</v>
      </c>
      <c r="C3322" s="256" t="s">
        <v>1520</v>
      </c>
      <c r="D3322" s="256" t="s">
        <v>9</v>
      </c>
      <c r="E3322" s="256" t="s">
        <v>10</v>
      </c>
      <c r="F3322" s="256">
        <v>3000</v>
      </c>
      <c r="G3322" s="256">
        <f t="shared" si="51"/>
        <v>75000</v>
      </c>
      <c r="H3322" s="256">
        <v>25</v>
      </c>
      <c r="I3322" s="23"/>
      <c r="P3322"/>
      <c r="Q3322"/>
      <c r="R3322"/>
      <c r="S3322"/>
      <c r="T3322"/>
      <c r="U3322"/>
      <c r="V3322"/>
      <c r="W3322"/>
      <c r="X3322"/>
    </row>
    <row r="3323" spans="1:24" x14ac:dyDescent="0.25">
      <c r="A3323" s="256">
        <v>5122</v>
      </c>
      <c r="B3323" s="256" t="s">
        <v>4009</v>
      </c>
      <c r="C3323" s="256" t="s">
        <v>2340</v>
      </c>
      <c r="D3323" s="256" t="s">
        <v>9</v>
      </c>
      <c r="E3323" s="256" t="s">
        <v>10</v>
      </c>
      <c r="F3323" s="256">
        <v>5000</v>
      </c>
      <c r="G3323" s="256">
        <f t="shared" si="51"/>
        <v>50000</v>
      </c>
      <c r="H3323" s="256">
        <v>10</v>
      </c>
      <c r="I3323" s="23"/>
      <c r="P3323"/>
      <c r="Q3323"/>
      <c r="R3323"/>
      <c r="S3323"/>
      <c r="T3323"/>
      <c r="U3323"/>
      <c r="V3323"/>
      <c r="W3323"/>
      <c r="X3323"/>
    </row>
    <row r="3324" spans="1:24" x14ac:dyDescent="0.25">
      <c r="A3324" s="256">
        <v>5122</v>
      </c>
      <c r="B3324" s="256" t="s">
        <v>4010</v>
      </c>
      <c r="C3324" s="256" t="s">
        <v>2340</v>
      </c>
      <c r="D3324" s="256" t="s">
        <v>9</v>
      </c>
      <c r="E3324" s="256" t="s">
        <v>10</v>
      </c>
      <c r="F3324" s="256">
        <v>9400</v>
      </c>
      <c r="G3324" s="256">
        <f t="shared" si="51"/>
        <v>75200</v>
      </c>
      <c r="H3324" s="256">
        <v>8</v>
      </c>
      <c r="I3324" s="23"/>
      <c r="P3324"/>
      <c r="Q3324"/>
      <c r="R3324"/>
      <c r="S3324"/>
      <c r="T3324"/>
      <c r="U3324"/>
      <c r="V3324"/>
      <c r="W3324"/>
      <c r="X3324"/>
    </row>
    <row r="3325" spans="1:24" x14ac:dyDescent="0.25">
      <c r="A3325" s="256">
        <v>5122</v>
      </c>
      <c r="B3325" s="256" t="s">
        <v>4011</v>
      </c>
      <c r="C3325" s="256" t="s">
        <v>457</v>
      </c>
      <c r="D3325" s="256" t="s">
        <v>9</v>
      </c>
      <c r="E3325" s="256" t="s">
        <v>10</v>
      </c>
      <c r="F3325" s="256">
        <v>90000</v>
      </c>
      <c r="G3325" s="256">
        <f t="shared" si="51"/>
        <v>990000</v>
      </c>
      <c r="H3325" s="256">
        <v>11</v>
      </c>
      <c r="I3325" s="23"/>
      <c r="P3325"/>
      <c r="Q3325"/>
      <c r="R3325"/>
      <c r="S3325"/>
      <c r="T3325"/>
      <c r="U3325"/>
      <c r="V3325"/>
      <c r="W3325"/>
      <c r="X3325"/>
    </row>
    <row r="3326" spans="1:24" ht="40.5" x14ac:dyDescent="0.25">
      <c r="A3326" s="256">
        <v>5122</v>
      </c>
      <c r="B3326" s="256" t="s">
        <v>4012</v>
      </c>
      <c r="C3326" s="256" t="s">
        <v>3892</v>
      </c>
      <c r="D3326" s="256" t="s">
        <v>9</v>
      </c>
      <c r="E3326" s="256" t="s">
        <v>10</v>
      </c>
      <c r="F3326" s="256">
        <v>50000</v>
      </c>
      <c r="G3326" s="256">
        <f t="shared" si="51"/>
        <v>50000</v>
      </c>
      <c r="H3326" s="256">
        <v>1</v>
      </c>
      <c r="I3326" s="23"/>
      <c r="P3326"/>
      <c r="Q3326"/>
      <c r="R3326"/>
      <c r="S3326"/>
      <c r="T3326"/>
      <c r="U3326"/>
      <c r="V3326"/>
      <c r="W3326"/>
      <c r="X3326"/>
    </row>
    <row r="3327" spans="1:24" ht="27" x14ac:dyDescent="0.25">
      <c r="A3327" s="256">
        <v>5122</v>
      </c>
      <c r="B3327" s="256" t="s">
        <v>4013</v>
      </c>
      <c r="C3327" s="256" t="s">
        <v>461</v>
      </c>
      <c r="D3327" s="256" t="s">
        <v>9</v>
      </c>
      <c r="E3327" s="256" t="s">
        <v>10</v>
      </c>
      <c r="F3327" s="256">
        <v>150000</v>
      </c>
      <c r="G3327" s="256">
        <f t="shared" si="51"/>
        <v>1800000</v>
      </c>
      <c r="H3327" s="256">
        <v>12</v>
      </c>
      <c r="I3327" s="23"/>
      <c r="P3327"/>
      <c r="Q3327"/>
      <c r="R3327"/>
      <c r="S3327"/>
      <c r="T3327"/>
      <c r="U3327"/>
      <c r="V3327"/>
      <c r="W3327"/>
      <c r="X3327"/>
    </row>
    <row r="3328" spans="1:24" ht="27" x14ac:dyDescent="0.25">
      <c r="A3328" s="256">
        <v>5122</v>
      </c>
      <c r="B3328" s="256" t="s">
        <v>4014</v>
      </c>
      <c r="C3328" s="256" t="s">
        <v>19</v>
      </c>
      <c r="D3328" s="256" t="s">
        <v>9</v>
      </c>
      <c r="E3328" s="256" t="s">
        <v>10</v>
      </c>
      <c r="F3328" s="256">
        <v>27000</v>
      </c>
      <c r="G3328" s="256">
        <f t="shared" si="51"/>
        <v>324000</v>
      </c>
      <c r="H3328" s="256">
        <v>12</v>
      </c>
      <c r="I3328" s="23"/>
      <c r="P3328"/>
      <c r="Q3328"/>
      <c r="R3328"/>
      <c r="S3328"/>
      <c r="T3328"/>
      <c r="U3328"/>
      <c r="V3328"/>
      <c r="W3328"/>
      <c r="X3328"/>
    </row>
    <row r="3329" spans="1:24" ht="40.5" x14ac:dyDescent="0.25">
      <c r="A3329" s="256">
        <v>5122</v>
      </c>
      <c r="B3329" s="256" t="s">
        <v>4015</v>
      </c>
      <c r="C3329" s="256" t="s">
        <v>4016</v>
      </c>
      <c r="D3329" s="256" t="s">
        <v>9</v>
      </c>
      <c r="E3329" s="256" t="s">
        <v>10</v>
      </c>
      <c r="F3329" s="256">
        <v>1000000</v>
      </c>
      <c r="G3329" s="256">
        <f t="shared" si="51"/>
        <v>1000000</v>
      </c>
      <c r="H3329" s="256">
        <v>1</v>
      </c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256">
        <v>5122</v>
      </c>
      <c r="B3330" s="256" t="s">
        <v>4017</v>
      </c>
      <c r="C3330" s="256" t="s">
        <v>463</v>
      </c>
      <c r="D3330" s="256" t="s">
        <v>9</v>
      </c>
      <c r="E3330" s="256" t="s">
        <v>10</v>
      </c>
      <c r="F3330" s="256">
        <v>7000</v>
      </c>
      <c r="G3330" s="256">
        <f t="shared" si="51"/>
        <v>105000</v>
      </c>
      <c r="H3330" s="256">
        <v>15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256">
        <v>5122</v>
      </c>
      <c r="B3331" s="256" t="s">
        <v>4018</v>
      </c>
      <c r="C3331" s="256" t="s">
        <v>463</v>
      </c>
      <c r="D3331" s="256" t="s">
        <v>9</v>
      </c>
      <c r="E3331" s="256" t="s">
        <v>10</v>
      </c>
      <c r="F3331" s="256">
        <v>12000</v>
      </c>
      <c r="G3331" s="256">
        <f t="shared" si="51"/>
        <v>12000</v>
      </c>
      <c r="H3331" s="256">
        <v>1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256">
        <v>5122</v>
      </c>
      <c r="B3332" s="256" t="s">
        <v>4019</v>
      </c>
      <c r="C3332" s="256" t="s">
        <v>2701</v>
      </c>
      <c r="D3332" s="256" t="s">
        <v>9</v>
      </c>
      <c r="E3332" s="256" t="s">
        <v>10</v>
      </c>
      <c r="F3332" s="256">
        <v>25000</v>
      </c>
      <c r="G3332" s="256">
        <f t="shared" si="51"/>
        <v>150000</v>
      </c>
      <c r="H3332" s="256">
        <v>6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56">
        <v>5122</v>
      </c>
      <c r="B3333" s="256" t="s">
        <v>4020</v>
      </c>
      <c r="C3333" s="256" t="s">
        <v>4021</v>
      </c>
      <c r="D3333" s="256" t="s">
        <v>9</v>
      </c>
      <c r="E3333" s="256" t="s">
        <v>10</v>
      </c>
      <c r="F3333" s="256">
        <v>210000</v>
      </c>
      <c r="G3333" s="256">
        <f t="shared" si="51"/>
        <v>210000</v>
      </c>
      <c r="H3333" s="256">
        <v>1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256">
        <v>5122</v>
      </c>
      <c r="B3334" s="256" t="s">
        <v>4022</v>
      </c>
      <c r="C3334" s="256" t="s">
        <v>2707</v>
      </c>
      <c r="D3334" s="256" t="s">
        <v>9</v>
      </c>
      <c r="E3334" s="256" t="s">
        <v>10</v>
      </c>
      <c r="F3334" s="256">
        <v>80000</v>
      </c>
      <c r="G3334" s="256">
        <f t="shared" si="51"/>
        <v>400000</v>
      </c>
      <c r="H3334" s="256">
        <v>5</v>
      </c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256">
        <v>5122</v>
      </c>
      <c r="B3335" s="256" t="s">
        <v>4023</v>
      </c>
      <c r="C3335" s="256" t="s">
        <v>1396</v>
      </c>
      <c r="D3335" s="256" t="s">
        <v>9</v>
      </c>
      <c r="E3335" s="256" t="s">
        <v>10</v>
      </c>
      <c r="F3335" s="256">
        <v>140000</v>
      </c>
      <c r="G3335" s="256">
        <f t="shared" si="51"/>
        <v>140000</v>
      </c>
      <c r="H3335" s="256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x14ac:dyDescent="0.25">
      <c r="A3336" s="256">
        <v>5122</v>
      </c>
      <c r="B3336" s="256" t="s">
        <v>4024</v>
      </c>
      <c r="C3336" s="256" t="s">
        <v>3298</v>
      </c>
      <c r="D3336" s="256" t="s">
        <v>9</v>
      </c>
      <c r="E3336" s="256" t="s">
        <v>10</v>
      </c>
      <c r="F3336" s="256">
        <v>50000</v>
      </c>
      <c r="G3336" s="256">
        <f t="shared" si="51"/>
        <v>50000</v>
      </c>
      <c r="H3336" s="256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x14ac:dyDescent="0.25">
      <c r="A3337" s="256">
        <v>5122</v>
      </c>
      <c r="B3337" s="256" t="s">
        <v>3983</v>
      </c>
      <c r="C3337" s="256" t="s">
        <v>2368</v>
      </c>
      <c r="D3337" s="256" t="s">
        <v>9</v>
      </c>
      <c r="E3337" s="256" t="s">
        <v>10</v>
      </c>
      <c r="F3337" s="256">
        <v>29000</v>
      </c>
      <c r="G3337" s="256">
        <f>+F3337*H3337</f>
        <v>290000</v>
      </c>
      <c r="H3337" s="256">
        <v>10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256">
        <v>5122</v>
      </c>
      <c r="B3338" s="256" t="s">
        <v>3984</v>
      </c>
      <c r="C3338" s="256" t="s">
        <v>2368</v>
      </c>
      <c r="D3338" s="256" t="s">
        <v>9</v>
      </c>
      <c r="E3338" s="256" t="s">
        <v>10</v>
      </c>
      <c r="F3338" s="256">
        <v>16000</v>
      </c>
      <c r="G3338" s="256">
        <f t="shared" ref="G3338:G3344" si="52">+F3338*H3338</f>
        <v>320000</v>
      </c>
      <c r="H3338" s="256">
        <v>20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256">
        <v>5122</v>
      </c>
      <c r="B3339" s="256" t="s">
        <v>3985</v>
      </c>
      <c r="C3339" s="256" t="s">
        <v>2368</v>
      </c>
      <c r="D3339" s="256" t="s">
        <v>9</v>
      </c>
      <c r="E3339" s="256" t="s">
        <v>10</v>
      </c>
      <c r="F3339" s="256">
        <v>120000</v>
      </c>
      <c r="G3339" s="256">
        <f t="shared" si="52"/>
        <v>120000</v>
      </c>
      <c r="H3339" s="256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x14ac:dyDescent="0.25">
      <c r="A3340" s="256">
        <v>5122</v>
      </c>
      <c r="B3340" s="256" t="s">
        <v>3986</v>
      </c>
      <c r="C3340" s="256" t="s">
        <v>3477</v>
      </c>
      <c r="D3340" s="256" t="s">
        <v>9</v>
      </c>
      <c r="E3340" s="256" t="s">
        <v>10</v>
      </c>
      <c r="F3340" s="256">
        <v>120000</v>
      </c>
      <c r="G3340" s="256">
        <f t="shared" si="52"/>
        <v>120000</v>
      </c>
      <c r="H3340" s="256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x14ac:dyDescent="0.25">
      <c r="A3341" s="256">
        <v>5122</v>
      </c>
      <c r="B3341" s="256" t="s">
        <v>3987</v>
      </c>
      <c r="C3341" s="256" t="s">
        <v>2372</v>
      </c>
      <c r="D3341" s="256" t="s">
        <v>9</v>
      </c>
      <c r="E3341" s="256" t="s">
        <v>10</v>
      </c>
      <c r="F3341" s="256">
        <v>68000</v>
      </c>
      <c r="G3341" s="256">
        <f t="shared" si="52"/>
        <v>68000</v>
      </c>
      <c r="H3341" s="256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x14ac:dyDescent="0.25">
      <c r="A3342" s="256">
        <v>5122</v>
      </c>
      <c r="B3342" s="256" t="s">
        <v>3988</v>
      </c>
      <c r="C3342" s="256" t="s">
        <v>3490</v>
      </c>
      <c r="D3342" s="256" t="s">
        <v>9</v>
      </c>
      <c r="E3342" s="256" t="s">
        <v>10</v>
      </c>
      <c r="F3342" s="256">
        <v>110000</v>
      </c>
      <c r="G3342" s="256">
        <f t="shared" si="52"/>
        <v>110000</v>
      </c>
      <c r="H3342" s="256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256">
        <v>5122</v>
      </c>
      <c r="B3343" s="256" t="s">
        <v>3989</v>
      </c>
      <c r="C3343" s="256" t="s">
        <v>3483</v>
      </c>
      <c r="D3343" s="256" t="s">
        <v>9</v>
      </c>
      <c r="E3343" s="256" t="s">
        <v>10</v>
      </c>
      <c r="F3343" s="256">
        <v>52000</v>
      </c>
      <c r="G3343" s="256">
        <f t="shared" si="52"/>
        <v>52000</v>
      </c>
      <c r="H3343" s="256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x14ac:dyDescent="0.25">
      <c r="A3344" s="256">
        <v>5122</v>
      </c>
      <c r="B3344" s="256" t="s">
        <v>3990</v>
      </c>
      <c r="C3344" s="256" t="s">
        <v>2260</v>
      </c>
      <c r="D3344" s="256" t="s">
        <v>9</v>
      </c>
      <c r="E3344" s="256" t="s">
        <v>899</v>
      </c>
      <c r="F3344" s="256">
        <v>7000</v>
      </c>
      <c r="G3344" s="256">
        <f t="shared" si="52"/>
        <v>175000</v>
      </c>
      <c r="H3344" s="256">
        <v>25</v>
      </c>
      <c r="I3344" s="23"/>
      <c r="P3344"/>
      <c r="Q3344"/>
      <c r="R3344"/>
      <c r="S3344"/>
      <c r="T3344"/>
      <c r="U3344"/>
      <c r="V3344"/>
      <c r="W3344"/>
      <c r="X3344"/>
    </row>
    <row r="3345" spans="1:24" ht="40.5" x14ac:dyDescent="0.25">
      <c r="A3345" s="60">
        <v>4252</v>
      </c>
      <c r="B3345" s="256" t="s">
        <v>1007</v>
      </c>
      <c r="C3345" s="256" t="s">
        <v>567</v>
      </c>
      <c r="D3345" s="256" t="s">
        <v>426</v>
      </c>
      <c r="E3345" s="256" t="s">
        <v>14</v>
      </c>
      <c r="F3345" s="256">
        <v>150000</v>
      </c>
      <c r="G3345" s="256">
        <v>150000</v>
      </c>
      <c r="H3345" s="256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35.25" customHeight="1" x14ac:dyDescent="0.25">
      <c r="A3346" s="256">
        <v>4252</v>
      </c>
      <c r="B3346" s="256" t="s">
        <v>1008</v>
      </c>
      <c r="C3346" s="256" t="s">
        <v>567</v>
      </c>
      <c r="D3346" s="256" t="s">
        <v>426</v>
      </c>
      <c r="E3346" s="256" t="s">
        <v>14</v>
      </c>
      <c r="F3346" s="256">
        <v>785000</v>
      </c>
      <c r="G3346" s="256">
        <v>785000</v>
      </c>
      <c r="H3346" s="256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36" customHeight="1" x14ac:dyDescent="0.25">
      <c r="A3347" s="256">
        <v>4252</v>
      </c>
      <c r="B3347" s="256" t="s">
        <v>1009</v>
      </c>
      <c r="C3347" s="256" t="s">
        <v>570</v>
      </c>
      <c r="D3347" s="256" t="s">
        <v>426</v>
      </c>
      <c r="E3347" s="256" t="s">
        <v>14</v>
      </c>
      <c r="F3347" s="256">
        <v>200000</v>
      </c>
      <c r="G3347" s="256">
        <v>200000</v>
      </c>
      <c r="H3347" s="256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54" x14ac:dyDescent="0.25">
      <c r="A3348" s="256">
        <v>4252</v>
      </c>
      <c r="B3348" s="256" t="s">
        <v>1010</v>
      </c>
      <c r="C3348" s="256" t="s">
        <v>573</v>
      </c>
      <c r="D3348" s="256" t="s">
        <v>426</v>
      </c>
      <c r="E3348" s="256" t="s">
        <v>14</v>
      </c>
      <c r="F3348" s="256">
        <v>700000</v>
      </c>
      <c r="G3348" s="256">
        <v>700000</v>
      </c>
      <c r="H3348" s="256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x14ac:dyDescent="0.25">
      <c r="A3349" s="256">
        <v>4267</v>
      </c>
      <c r="B3349" s="256" t="s">
        <v>1005</v>
      </c>
      <c r="C3349" s="256" t="s">
        <v>586</v>
      </c>
      <c r="D3349" s="256" t="s">
        <v>9</v>
      </c>
      <c r="E3349" s="256" t="s">
        <v>11</v>
      </c>
      <c r="F3349" s="256">
        <v>59.94</v>
      </c>
      <c r="G3349" s="256">
        <f>+F3349*H3349</f>
        <v>959040</v>
      </c>
      <c r="H3349" s="256">
        <v>16000</v>
      </c>
      <c r="I3349" s="23"/>
      <c r="P3349"/>
      <c r="Q3349"/>
      <c r="R3349"/>
      <c r="S3349"/>
      <c r="T3349"/>
      <c r="U3349"/>
      <c r="V3349"/>
      <c r="W3349"/>
      <c r="X3349"/>
    </row>
    <row r="3350" spans="1:24" x14ac:dyDescent="0.25">
      <c r="A3350" s="256">
        <v>4267</v>
      </c>
      <c r="B3350" s="256" t="s">
        <v>1006</v>
      </c>
      <c r="C3350" s="256" t="s">
        <v>586</v>
      </c>
      <c r="D3350" s="256" t="s">
        <v>9</v>
      </c>
      <c r="E3350" s="256" t="s">
        <v>11</v>
      </c>
      <c r="F3350" s="256">
        <v>200</v>
      </c>
      <c r="G3350" s="256">
        <f t="shared" ref="G3350:G3351" si="53">+F3350*H3350</f>
        <v>200000</v>
      </c>
      <c r="H3350" s="256">
        <v>1000</v>
      </c>
      <c r="I3350" s="23"/>
      <c r="P3350"/>
      <c r="Q3350"/>
      <c r="R3350"/>
      <c r="S3350"/>
      <c r="T3350"/>
      <c r="U3350"/>
      <c r="V3350"/>
      <c r="W3350"/>
      <c r="X3350"/>
    </row>
    <row r="3351" spans="1:24" x14ac:dyDescent="0.25">
      <c r="A3351" s="256">
        <v>4269</v>
      </c>
      <c r="B3351" s="256" t="s">
        <v>695</v>
      </c>
      <c r="C3351" s="256" t="s">
        <v>696</v>
      </c>
      <c r="D3351" s="256" t="s">
        <v>9</v>
      </c>
      <c r="E3351" s="256" t="s">
        <v>10</v>
      </c>
      <c r="F3351" s="256">
        <v>620.5</v>
      </c>
      <c r="G3351" s="256">
        <f t="shared" si="53"/>
        <v>372300</v>
      </c>
      <c r="H3351" s="256">
        <v>600</v>
      </c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60">
        <v>4269</v>
      </c>
      <c r="B3352" s="60" t="s">
        <v>697</v>
      </c>
      <c r="C3352" s="60" t="s">
        <v>696</v>
      </c>
      <c r="D3352" s="256" t="s">
        <v>9</v>
      </c>
      <c r="E3352" s="256" t="s">
        <v>10</v>
      </c>
      <c r="F3352" s="256">
        <v>191.72</v>
      </c>
      <c r="G3352" s="256">
        <f>F3352*H3352</f>
        <v>113114.8</v>
      </c>
      <c r="H3352" s="256">
        <v>590</v>
      </c>
      <c r="I3352" s="23"/>
      <c r="P3352"/>
      <c r="Q3352"/>
      <c r="R3352"/>
      <c r="S3352"/>
      <c r="T3352"/>
      <c r="U3352"/>
      <c r="V3352"/>
      <c r="W3352"/>
      <c r="X3352"/>
    </row>
    <row r="3353" spans="1:24" x14ac:dyDescent="0.25">
      <c r="A3353" s="60">
        <v>4269</v>
      </c>
      <c r="B3353" s="60" t="s">
        <v>698</v>
      </c>
      <c r="C3353" s="60" t="s">
        <v>699</v>
      </c>
      <c r="D3353" s="256" t="s">
        <v>9</v>
      </c>
      <c r="E3353" s="256" t="s">
        <v>10</v>
      </c>
      <c r="F3353" s="256">
        <v>26033.34</v>
      </c>
      <c r="G3353" s="256">
        <f>F3353*H3353</f>
        <v>390500.1</v>
      </c>
      <c r="H3353" s="256">
        <v>15</v>
      </c>
      <c r="I3353" s="23"/>
      <c r="P3353"/>
      <c r="Q3353"/>
      <c r="R3353"/>
      <c r="S3353"/>
      <c r="T3353"/>
      <c r="U3353"/>
      <c r="V3353"/>
      <c r="W3353"/>
      <c r="X3353"/>
    </row>
    <row r="3354" spans="1:24" x14ac:dyDescent="0.25">
      <c r="A3354" s="60">
        <v>4264</v>
      </c>
      <c r="B3354" s="60" t="s">
        <v>523</v>
      </c>
      <c r="C3354" s="60" t="s">
        <v>265</v>
      </c>
      <c r="D3354" s="256" t="s">
        <v>9</v>
      </c>
      <c r="E3354" s="256" t="s">
        <v>11</v>
      </c>
      <c r="F3354" s="256">
        <v>490</v>
      </c>
      <c r="G3354" s="256">
        <f>F3354*H3354</f>
        <v>7682710</v>
      </c>
      <c r="H3354" s="256">
        <v>15679</v>
      </c>
      <c r="I3354" s="23"/>
      <c r="P3354"/>
      <c r="Q3354"/>
      <c r="R3354"/>
      <c r="S3354"/>
      <c r="T3354"/>
      <c r="U3354"/>
      <c r="V3354"/>
      <c r="W3354"/>
      <c r="X3354"/>
    </row>
    <row r="3355" spans="1:24" x14ac:dyDescent="0.25">
      <c r="A3355" s="470" t="s">
        <v>16</v>
      </c>
      <c r="B3355" s="471"/>
      <c r="C3355" s="471"/>
      <c r="D3355" s="471"/>
      <c r="E3355" s="471"/>
      <c r="F3355" s="471"/>
      <c r="G3355" s="471"/>
      <c r="H3355" s="472"/>
      <c r="I3355" s="23"/>
      <c r="P3355"/>
      <c r="Q3355"/>
      <c r="R3355"/>
      <c r="S3355"/>
      <c r="T3355"/>
      <c r="U3355"/>
      <c r="V3355"/>
      <c r="W3355"/>
      <c r="X3355"/>
    </row>
    <row r="3356" spans="1:24" ht="27" x14ac:dyDescent="0.25">
      <c r="A3356" s="256">
        <v>4251</v>
      </c>
      <c r="B3356" s="256" t="s">
        <v>3453</v>
      </c>
      <c r="C3356" s="256" t="s">
        <v>20</v>
      </c>
      <c r="D3356" s="256" t="s">
        <v>426</v>
      </c>
      <c r="E3356" s="256" t="s">
        <v>14</v>
      </c>
      <c r="F3356" s="256">
        <v>3528000</v>
      </c>
      <c r="G3356" s="256">
        <v>3528000</v>
      </c>
      <c r="H3356" s="256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x14ac:dyDescent="0.25">
      <c r="A3357" s="481" t="s">
        <v>329</v>
      </c>
      <c r="B3357" s="482"/>
      <c r="C3357" s="482"/>
      <c r="D3357" s="482"/>
      <c r="E3357" s="482"/>
      <c r="F3357" s="482"/>
      <c r="G3357" s="482"/>
      <c r="H3357" s="482"/>
      <c r="I3357" s="23"/>
      <c r="P3357"/>
      <c r="Q3357"/>
      <c r="R3357"/>
      <c r="S3357"/>
      <c r="T3357"/>
      <c r="U3357"/>
      <c r="V3357"/>
      <c r="W3357"/>
      <c r="X3357"/>
    </row>
    <row r="3358" spans="1:24" x14ac:dyDescent="0.25">
      <c r="A3358" s="470" t="s">
        <v>12</v>
      </c>
      <c r="B3358" s="471"/>
      <c r="C3358" s="471"/>
      <c r="D3358" s="471"/>
      <c r="E3358" s="471"/>
      <c r="F3358" s="471"/>
      <c r="G3358" s="471"/>
      <c r="H3358" s="471"/>
      <c r="I3358" s="2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145"/>
      <c r="B3359" s="145"/>
      <c r="C3359" s="145"/>
      <c r="D3359" s="145"/>
      <c r="E3359" s="145"/>
      <c r="F3359" s="145"/>
      <c r="G3359" s="145"/>
      <c r="H3359" s="145"/>
      <c r="I3359" s="23"/>
      <c r="P3359"/>
      <c r="Q3359"/>
      <c r="R3359"/>
      <c r="S3359"/>
      <c r="T3359"/>
      <c r="U3359"/>
      <c r="V3359"/>
      <c r="W3359"/>
      <c r="X3359"/>
    </row>
    <row r="3360" spans="1:24" ht="15" customHeight="1" x14ac:dyDescent="0.25">
      <c r="A3360" s="481" t="s">
        <v>97</v>
      </c>
      <c r="B3360" s="482"/>
      <c r="C3360" s="482"/>
      <c r="D3360" s="482"/>
      <c r="E3360" s="482"/>
      <c r="F3360" s="482"/>
      <c r="G3360" s="482"/>
      <c r="H3360" s="482"/>
      <c r="I3360" s="23"/>
      <c r="P3360"/>
      <c r="Q3360"/>
      <c r="R3360"/>
      <c r="S3360"/>
      <c r="T3360"/>
      <c r="U3360"/>
      <c r="V3360"/>
      <c r="W3360"/>
      <c r="X3360"/>
    </row>
    <row r="3361" spans="1:24" ht="15" customHeight="1" x14ac:dyDescent="0.25">
      <c r="A3361" s="470" t="s">
        <v>16</v>
      </c>
      <c r="B3361" s="471"/>
      <c r="C3361" s="471"/>
      <c r="D3361" s="471"/>
      <c r="E3361" s="471"/>
      <c r="F3361" s="471"/>
      <c r="G3361" s="471"/>
      <c r="H3361" s="471"/>
      <c r="I3361" s="23"/>
      <c r="P3361"/>
      <c r="Q3361"/>
      <c r="R3361"/>
      <c r="S3361"/>
      <c r="T3361"/>
      <c r="U3361"/>
      <c r="V3361"/>
      <c r="W3361"/>
      <c r="X3361"/>
    </row>
    <row r="3362" spans="1:24" x14ac:dyDescent="0.25">
      <c r="A3362" s="182"/>
      <c r="B3362" s="182"/>
      <c r="C3362" s="182"/>
      <c r="D3362" s="182"/>
      <c r="E3362" s="182"/>
      <c r="F3362" s="182"/>
      <c r="G3362" s="182"/>
      <c r="H3362" s="182"/>
      <c r="I3362" s="23"/>
      <c r="P3362"/>
      <c r="Q3362"/>
      <c r="R3362"/>
      <c r="S3362"/>
      <c r="T3362"/>
      <c r="U3362"/>
      <c r="V3362"/>
      <c r="W3362"/>
      <c r="X3362"/>
    </row>
    <row r="3363" spans="1:24" x14ac:dyDescent="0.25">
      <c r="A3363" s="552" t="s">
        <v>12</v>
      </c>
      <c r="B3363" s="552"/>
      <c r="C3363" s="552"/>
      <c r="D3363" s="552"/>
      <c r="E3363" s="552"/>
      <c r="F3363" s="552"/>
      <c r="G3363" s="552"/>
      <c r="H3363" s="552"/>
      <c r="P3363"/>
      <c r="Q3363"/>
      <c r="R3363"/>
      <c r="S3363"/>
      <c r="T3363"/>
      <c r="U3363"/>
      <c r="V3363"/>
      <c r="W3363"/>
      <c r="X3363"/>
    </row>
    <row r="3364" spans="1:24" ht="27" x14ac:dyDescent="0.25">
      <c r="A3364" s="442">
        <v>5134</v>
      </c>
      <c r="B3364" s="442" t="s">
        <v>4567</v>
      </c>
      <c r="C3364" s="442" t="s">
        <v>437</v>
      </c>
      <c r="D3364" s="442" t="s">
        <v>426</v>
      </c>
      <c r="E3364" s="442" t="s">
        <v>14</v>
      </c>
      <c r="F3364" s="442">
        <v>15000</v>
      </c>
      <c r="G3364" s="442">
        <v>15000</v>
      </c>
      <c r="H3364" s="442"/>
      <c r="P3364"/>
      <c r="Q3364"/>
      <c r="R3364"/>
      <c r="S3364"/>
      <c r="T3364"/>
      <c r="U3364"/>
      <c r="V3364"/>
      <c r="W3364"/>
      <c r="X3364"/>
    </row>
    <row r="3365" spans="1:24" ht="27" x14ac:dyDescent="0.25">
      <c r="A3365" s="434">
        <v>5134</v>
      </c>
      <c r="B3365" s="442" t="s">
        <v>4568</v>
      </c>
      <c r="C3365" s="442" t="s">
        <v>437</v>
      </c>
      <c r="D3365" s="442" t="s">
        <v>426</v>
      </c>
      <c r="E3365" s="442" t="s">
        <v>14</v>
      </c>
      <c r="F3365" s="442">
        <v>35000</v>
      </c>
      <c r="G3365" s="442">
        <v>35000</v>
      </c>
      <c r="H3365" s="442">
        <v>1</v>
      </c>
      <c r="P3365"/>
      <c r="Q3365"/>
      <c r="R3365"/>
      <c r="S3365"/>
      <c r="T3365"/>
      <c r="U3365"/>
      <c r="V3365"/>
      <c r="W3365"/>
      <c r="X3365"/>
    </row>
    <row r="3366" spans="1:24" ht="15" customHeight="1" x14ac:dyDescent="0.25">
      <c r="A3366" s="481" t="s">
        <v>211</v>
      </c>
      <c r="B3366" s="482"/>
      <c r="C3366" s="482"/>
      <c r="D3366" s="482"/>
      <c r="E3366" s="482"/>
      <c r="F3366" s="482"/>
      <c r="G3366" s="482"/>
      <c r="H3366" s="482"/>
      <c r="I3366" s="43"/>
      <c r="J3366" s="4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470" t="s">
        <v>16</v>
      </c>
      <c r="B3367" s="471"/>
      <c r="C3367" s="471"/>
      <c r="D3367" s="471"/>
      <c r="E3367" s="471"/>
      <c r="F3367" s="471"/>
      <c r="G3367" s="471"/>
      <c r="H3367" s="472"/>
      <c r="I3367" s="23"/>
      <c r="P3367"/>
      <c r="Q3367"/>
      <c r="R3367"/>
      <c r="S3367"/>
      <c r="T3367"/>
      <c r="U3367"/>
      <c r="V3367"/>
      <c r="W3367"/>
      <c r="X3367"/>
    </row>
    <row r="3368" spans="1:24" ht="40.5" x14ac:dyDescent="0.25">
      <c r="A3368" s="42">
        <v>4251</v>
      </c>
      <c r="B3368" s="206" t="s">
        <v>1034</v>
      </c>
      <c r="C3368" s="206" t="s">
        <v>25</v>
      </c>
      <c r="D3368" s="206" t="s">
        <v>15</v>
      </c>
      <c r="E3368" s="206" t="s">
        <v>14</v>
      </c>
      <c r="F3368" s="317">
        <v>94626458</v>
      </c>
      <c r="G3368" s="317">
        <v>94626458</v>
      </c>
      <c r="H3368" s="206">
        <v>1</v>
      </c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470" t="s">
        <v>12</v>
      </c>
      <c r="B3369" s="471"/>
      <c r="C3369" s="471"/>
      <c r="D3369" s="471"/>
      <c r="E3369" s="471"/>
      <c r="F3369" s="471"/>
      <c r="G3369" s="471"/>
      <c r="H3369" s="471"/>
      <c r="I3369" s="23"/>
      <c r="P3369"/>
      <c r="Q3369"/>
      <c r="R3369"/>
      <c r="S3369"/>
      <c r="T3369"/>
      <c r="U3369"/>
      <c r="V3369"/>
      <c r="W3369"/>
      <c r="X3369"/>
    </row>
    <row r="3370" spans="1:24" ht="27" x14ac:dyDescent="0.25">
      <c r="A3370" s="215">
        <v>4251</v>
      </c>
      <c r="B3370" s="215" t="s">
        <v>1073</v>
      </c>
      <c r="C3370" s="215" t="s">
        <v>499</v>
      </c>
      <c r="D3370" s="215" t="s">
        <v>15</v>
      </c>
      <c r="E3370" s="215" t="s">
        <v>14</v>
      </c>
      <c r="F3370" s="317">
        <v>250000</v>
      </c>
      <c r="G3370" s="317">
        <v>250000</v>
      </c>
      <c r="H3370" s="215">
        <v>1</v>
      </c>
      <c r="I3370" s="23"/>
      <c r="P3370"/>
      <c r="Q3370"/>
      <c r="R3370"/>
      <c r="S3370"/>
      <c r="T3370"/>
      <c r="U3370"/>
      <c r="V3370"/>
      <c r="W3370"/>
      <c r="X3370"/>
    </row>
    <row r="3371" spans="1:24" ht="18" customHeight="1" x14ac:dyDescent="0.25">
      <c r="A3371" s="481" t="s">
        <v>154</v>
      </c>
      <c r="B3371" s="482"/>
      <c r="C3371" s="482"/>
      <c r="D3371" s="482"/>
      <c r="E3371" s="482"/>
      <c r="F3371" s="482"/>
      <c r="G3371" s="482"/>
      <c r="H3371" s="482"/>
      <c r="I3371" s="23"/>
      <c r="P3371"/>
      <c r="Q3371"/>
      <c r="R3371"/>
      <c r="S3371"/>
      <c r="T3371"/>
      <c r="U3371"/>
      <c r="V3371"/>
      <c r="W3371"/>
      <c r="X3371"/>
    </row>
    <row r="3372" spans="1:24" ht="15" customHeight="1" x14ac:dyDescent="0.25">
      <c r="A3372" s="470" t="s">
        <v>12</v>
      </c>
      <c r="B3372" s="471"/>
      <c r="C3372" s="471"/>
      <c r="D3372" s="471"/>
      <c r="E3372" s="471"/>
      <c r="F3372" s="471"/>
      <c r="G3372" s="471"/>
      <c r="H3372" s="471"/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4"/>
      <c r="B3373" s="4"/>
      <c r="C3373" s="4"/>
      <c r="D3373" s="12"/>
      <c r="E3373" s="13"/>
      <c r="F3373" s="13"/>
      <c r="G3373" s="13"/>
      <c r="H3373" s="22"/>
      <c r="I3373" s="23"/>
      <c r="P3373"/>
      <c r="Q3373"/>
      <c r="R3373"/>
      <c r="S3373"/>
      <c r="T3373"/>
      <c r="U3373"/>
      <c r="V3373"/>
      <c r="W3373"/>
      <c r="X3373"/>
    </row>
    <row r="3374" spans="1:24" ht="15" customHeight="1" x14ac:dyDescent="0.25">
      <c r="A3374" s="481" t="s">
        <v>177</v>
      </c>
      <c r="B3374" s="482"/>
      <c r="C3374" s="482"/>
      <c r="D3374" s="482"/>
      <c r="E3374" s="482"/>
      <c r="F3374" s="482"/>
      <c r="G3374" s="482"/>
      <c r="H3374" s="482"/>
      <c r="I3374" s="23"/>
      <c r="P3374"/>
      <c r="Q3374"/>
      <c r="R3374"/>
      <c r="S3374"/>
      <c r="T3374"/>
      <c r="U3374"/>
      <c r="V3374"/>
      <c r="W3374"/>
      <c r="X3374"/>
    </row>
    <row r="3375" spans="1:24" ht="15" customHeight="1" x14ac:dyDescent="0.25">
      <c r="A3375" s="470" t="s">
        <v>12</v>
      </c>
      <c r="B3375" s="471"/>
      <c r="C3375" s="471"/>
      <c r="D3375" s="471"/>
      <c r="E3375" s="471"/>
      <c r="F3375" s="471"/>
      <c r="G3375" s="471"/>
      <c r="H3375" s="471"/>
      <c r="I3375" s="23"/>
      <c r="P3375"/>
      <c r="Q3375"/>
      <c r="R3375"/>
      <c r="S3375"/>
      <c r="T3375"/>
      <c r="U3375"/>
      <c r="V3375"/>
      <c r="W3375"/>
      <c r="X3375"/>
    </row>
    <row r="3376" spans="1:24" ht="27" x14ac:dyDescent="0.25">
      <c r="A3376" s="450">
        <v>5113</v>
      </c>
      <c r="B3376" s="450" t="s">
        <v>4601</v>
      </c>
      <c r="C3376" s="450" t="s">
        <v>1138</v>
      </c>
      <c r="D3376" s="450" t="s">
        <v>13</v>
      </c>
      <c r="E3376" s="450" t="s">
        <v>14</v>
      </c>
      <c r="F3376" s="450">
        <v>230376</v>
      </c>
      <c r="G3376" s="450">
        <v>230376</v>
      </c>
      <c r="H3376" s="450">
        <v>1</v>
      </c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445"/>
      <c r="B3377" s="446"/>
      <c r="C3377" s="446"/>
      <c r="D3377" s="446"/>
      <c r="E3377" s="446"/>
      <c r="F3377" s="448"/>
      <c r="G3377" s="448"/>
      <c r="H3377" s="447"/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470" t="s">
        <v>16</v>
      </c>
      <c r="B3378" s="471"/>
      <c r="C3378" s="471"/>
      <c r="D3378" s="471"/>
      <c r="E3378" s="471"/>
      <c r="F3378" s="471"/>
      <c r="G3378" s="471"/>
      <c r="H3378" s="472"/>
      <c r="I3378" s="23"/>
      <c r="P3378"/>
      <c r="Q3378"/>
      <c r="R3378"/>
      <c r="S3378"/>
      <c r="T3378"/>
      <c r="U3378"/>
      <c r="V3378"/>
      <c r="W3378"/>
      <c r="X3378"/>
    </row>
    <row r="3379" spans="1:24" ht="40.5" x14ac:dyDescent="0.25">
      <c r="A3379" s="4">
        <v>5113</v>
      </c>
      <c r="B3379" s="4" t="s">
        <v>1016</v>
      </c>
      <c r="C3379" s="4" t="s">
        <v>1017</v>
      </c>
      <c r="D3379" s="4" t="s">
        <v>426</v>
      </c>
      <c r="E3379" s="4" t="s">
        <v>14</v>
      </c>
      <c r="F3379" s="317">
        <v>36588660</v>
      </c>
      <c r="G3379" s="317">
        <v>36588660</v>
      </c>
      <c r="H3379" s="4">
        <v>1</v>
      </c>
      <c r="I3379" s="23"/>
      <c r="P3379"/>
      <c r="Q3379"/>
      <c r="R3379"/>
      <c r="S3379"/>
      <c r="T3379"/>
      <c r="U3379"/>
      <c r="V3379"/>
      <c r="W3379"/>
      <c r="X3379"/>
    </row>
    <row r="3380" spans="1:24" ht="15" customHeight="1" x14ac:dyDescent="0.25">
      <c r="A3380" s="481" t="s">
        <v>184</v>
      </c>
      <c r="B3380" s="482"/>
      <c r="C3380" s="482"/>
      <c r="D3380" s="482"/>
      <c r="E3380" s="482"/>
      <c r="F3380" s="482"/>
      <c r="G3380" s="482"/>
      <c r="H3380" s="482"/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470" t="s">
        <v>12</v>
      </c>
      <c r="B3381" s="471"/>
      <c r="C3381" s="471"/>
      <c r="D3381" s="471"/>
      <c r="E3381" s="471"/>
      <c r="F3381" s="471"/>
      <c r="G3381" s="471"/>
      <c r="H3381" s="472"/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13"/>
      <c r="B3382" s="13"/>
      <c r="C3382" s="13"/>
      <c r="D3382" s="13"/>
      <c r="E3382" s="13"/>
      <c r="F3382" s="13"/>
      <c r="G3382" s="13"/>
      <c r="H3382" s="13"/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470" t="s">
        <v>16</v>
      </c>
      <c r="B3383" s="471"/>
      <c r="C3383" s="471"/>
      <c r="D3383" s="471"/>
      <c r="E3383" s="471"/>
      <c r="F3383" s="471"/>
      <c r="G3383" s="471"/>
      <c r="H3383" s="472"/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13"/>
      <c r="B3384" s="13"/>
      <c r="C3384" s="13"/>
      <c r="D3384" s="13"/>
      <c r="E3384" s="13"/>
      <c r="F3384" s="13"/>
      <c r="G3384" s="13"/>
      <c r="H3384" s="13"/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481" t="s">
        <v>295</v>
      </c>
      <c r="B3385" s="482"/>
      <c r="C3385" s="482"/>
      <c r="D3385" s="482"/>
      <c r="E3385" s="482"/>
      <c r="F3385" s="482"/>
      <c r="G3385" s="482"/>
      <c r="H3385" s="482"/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470" t="s">
        <v>16</v>
      </c>
      <c r="B3386" s="471"/>
      <c r="C3386" s="471"/>
      <c r="D3386" s="471"/>
      <c r="E3386" s="471"/>
      <c r="F3386" s="471"/>
      <c r="G3386" s="471"/>
      <c r="H3386" s="471"/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152"/>
      <c r="B3387" s="152"/>
      <c r="C3387" s="152"/>
      <c r="D3387" s="152"/>
      <c r="E3387" s="152"/>
      <c r="F3387" s="152"/>
      <c r="G3387" s="152"/>
      <c r="H3387" s="152"/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470" t="s">
        <v>12</v>
      </c>
      <c r="B3388" s="471"/>
      <c r="C3388" s="471"/>
      <c r="D3388" s="471"/>
      <c r="E3388" s="471"/>
      <c r="F3388" s="471"/>
      <c r="G3388" s="471"/>
      <c r="H3388" s="471"/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170"/>
      <c r="B3389" s="170"/>
      <c r="C3389" s="170"/>
      <c r="D3389" s="170"/>
      <c r="E3389" s="170"/>
      <c r="F3389" s="170"/>
      <c r="G3389" s="170"/>
      <c r="H3389" s="170"/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481" t="s">
        <v>316</v>
      </c>
      <c r="B3390" s="482"/>
      <c r="C3390" s="482"/>
      <c r="D3390" s="482"/>
      <c r="E3390" s="482"/>
      <c r="F3390" s="482"/>
      <c r="G3390" s="482"/>
      <c r="H3390" s="482"/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470" t="s">
        <v>16</v>
      </c>
      <c r="B3391" s="471"/>
      <c r="C3391" s="471"/>
      <c r="D3391" s="471"/>
      <c r="E3391" s="471"/>
      <c r="F3391" s="471"/>
      <c r="G3391" s="471"/>
      <c r="H3391" s="471"/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128"/>
      <c r="B3392" s="128"/>
      <c r="C3392" s="128"/>
      <c r="D3392" s="128"/>
      <c r="E3392" s="128"/>
      <c r="F3392" s="128"/>
      <c r="G3392" s="128"/>
      <c r="H3392" s="128"/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473" t="s">
        <v>8</v>
      </c>
      <c r="B3393" s="474"/>
      <c r="C3393" s="474"/>
      <c r="D3393" s="474"/>
      <c r="E3393" s="474"/>
      <c r="F3393" s="474"/>
      <c r="G3393" s="474"/>
      <c r="H3393" s="475"/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180"/>
      <c r="B3394" s="180"/>
      <c r="C3394" s="180"/>
      <c r="D3394" s="180"/>
      <c r="E3394" s="180"/>
      <c r="F3394" s="180"/>
      <c r="G3394" s="180"/>
      <c r="H3394" s="180"/>
      <c r="I3394" s="23"/>
      <c r="P3394"/>
      <c r="Q3394"/>
      <c r="R3394"/>
      <c r="S3394"/>
      <c r="T3394"/>
      <c r="U3394"/>
      <c r="V3394"/>
      <c r="W3394"/>
      <c r="X3394"/>
    </row>
    <row r="3395" spans="1:24" ht="15" customHeight="1" x14ac:dyDescent="0.25">
      <c r="A3395" s="481" t="s">
        <v>177</v>
      </c>
      <c r="B3395" s="482"/>
      <c r="C3395" s="482"/>
      <c r="D3395" s="482"/>
      <c r="E3395" s="482"/>
      <c r="F3395" s="482"/>
      <c r="G3395" s="482"/>
      <c r="H3395" s="482"/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470" t="s">
        <v>16</v>
      </c>
      <c r="B3396" s="471"/>
      <c r="C3396" s="471"/>
      <c r="D3396" s="471"/>
      <c r="E3396" s="471"/>
      <c r="F3396" s="471"/>
      <c r="G3396" s="471"/>
      <c r="H3396" s="471"/>
      <c r="I3396" s="23"/>
      <c r="P3396"/>
      <c r="Q3396"/>
      <c r="R3396"/>
      <c r="S3396"/>
      <c r="T3396"/>
      <c r="U3396"/>
      <c r="V3396"/>
      <c r="W3396"/>
      <c r="X3396"/>
    </row>
    <row r="3397" spans="1:24" x14ac:dyDescent="0.25">
      <c r="A3397" s="13"/>
      <c r="B3397" s="13"/>
      <c r="C3397" s="13"/>
      <c r="D3397" s="13"/>
      <c r="E3397" s="13"/>
      <c r="F3397" s="13"/>
      <c r="G3397" s="13"/>
      <c r="H3397" s="13"/>
      <c r="I3397" s="23"/>
      <c r="P3397"/>
      <c r="Q3397"/>
      <c r="R3397"/>
      <c r="S3397"/>
      <c r="T3397"/>
      <c r="U3397"/>
      <c r="V3397"/>
      <c r="W3397"/>
      <c r="X3397"/>
    </row>
    <row r="3398" spans="1:24" x14ac:dyDescent="0.25">
      <c r="A3398" s="470" t="s">
        <v>12</v>
      </c>
      <c r="B3398" s="471"/>
      <c r="C3398" s="471"/>
      <c r="D3398" s="471"/>
      <c r="E3398" s="471"/>
      <c r="F3398" s="471"/>
      <c r="G3398" s="471"/>
      <c r="H3398" s="471"/>
      <c r="I3398" s="23"/>
      <c r="P3398"/>
      <c r="Q3398"/>
      <c r="R3398"/>
      <c r="S3398"/>
      <c r="T3398"/>
      <c r="U3398"/>
      <c r="V3398"/>
      <c r="W3398"/>
      <c r="X3398"/>
    </row>
    <row r="3399" spans="1:24" ht="27" x14ac:dyDescent="0.25">
      <c r="A3399" s="129">
        <v>5113</v>
      </c>
      <c r="B3399" s="213" t="s">
        <v>1075</v>
      </c>
      <c r="C3399" s="213" t="s">
        <v>499</v>
      </c>
      <c r="D3399" s="213" t="s">
        <v>15</v>
      </c>
      <c r="E3399" s="213" t="s">
        <v>14</v>
      </c>
      <c r="F3399" s="317">
        <v>170000</v>
      </c>
      <c r="G3399" s="317">
        <v>170000</v>
      </c>
      <c r="H3399" s="213">
        <v>1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481" t="s">
        <v>98</v>
      </c>
      <c r="B3400" s="482"/>
      <c r="C3400" s="482"/>
      <c r="D3400" s="482"/>
      <c r="E3400" s="482"/>
      <c r="F3400" s="482"/>
      <c r="G3400" s="482"/>
      <c r="H3400" s="482"/>
      <c r="I3400" s="23"/>
      <c r="P3400"/>
      <c r="Q3400"/>
      <c r="R3400"/>
      <c r="S3400"/>
      <c r="T3400"/>
      <c r="U3400"/>
      <c r="V3400"/>
      <c r="W3400"/>
      <c r="X3400"/>
    </row>
    <row r="3401" spans="1:24" x14ac:dyDescent="0.25">
      <c r="A3401" s="470" t="s">
        <v>16</v>
      </c>
      <c r="B3401" s="471"/>
      <c r="C3401" s="471"/>
      <c r="D3401" s="471"/>
      <c r="E3401" s="471"/>
      <c r="F3401" s="471"/>
      <c r="G3401" s="471"/>
      <c r="H3401" s="471"/>
      <c r="I3401" s="23"/>
      <c r="P3401"/>
      <c r="Q3401"/>
      <c r="R3401"/>
      <c r="S3401"/>
      <c r="T3401"/>
      <c r="U3401"/>
      <c r="V3401"/>
      <c r="W3401"/>
      <c r="X3401"/>
    </row>
    <row r="3402" spans="1:24" ht="27" x14ac:dyDescent="0.25">
      <c r="A3402" s="4">
        <v>4251</v>
      </c>
      <c r="B3402" s="4" t="s">
        <v>3091</v>
      </c>
      <c r="C3402" s="4" t="s">
        <v>509</v>
      </c>
      <c r="D3402" s="4" t="s">
        <v>426</v>
      </c>
      <c r="E3402" s="4" t="s">
        <v>14</v>
      </c>
      <c r="F3402" s="4">
        <v>42200000</v>
      </c>
      <c r="G3402" s="4">
        <v>42200000</v>
      </c>
      <c r="H3402" s="4">
        <v>1</v>
      </c>
      <c r="I3402" s="23"/>
      <c r="P3402"/>
      <c r="Q3402"/>
      <c r="R3402"/>
      <c r="S3402"/>
      <c r="T3402"/>
      <c r="U3402"/>
      <c r="V3402"/>
      <c r="W3402"/>
      <c r="X3402"/>
    </row>
    <row r="3403" spans="1:24" ht="15" customHeight="1" x14ac:dyDescent="0.25">
      <c r="A3403" s="483" t="s">
        <v>12</v>
      </c>
      <c r="B3403" s="484"/>
      <c r="C3403" s="484"/>
      <c r="D3403" s="484"/>
      <c r="E3403" s="484"/>
      <c r="F3403" s="484"/>
      <c r="G3403" s="484"/>
      <c r="H3403" s="485"/>
      <c r="I3403" s="23"/>
      <c r="P3403"/>
      <c r="Q3403"/>
      <c r="R3403"/>
      <c r="S3403"/>
      <c r="T3403"/>
      <c r="U3403"/>
      <c r="V3403"/>
      <c r="W3403"/>
      <c r="X3403"/>
    </row>
    <row r="3404" spans="1:24" ht="27" x14ac:dyDescent="0.25">
      <c r="A3404" s="12">
        <v>4251</v>
      </c>
      <c r="B3404" s="12" t="s">
        <v>3092</v>
      </c>
      <c r="C3404" s="12" t="s">
        <v>499</v>
      </c>
      <c r="D3404" s="12" t="s">
        <v>1257</v>
      </c>
      <c r="E3404" s="12" t="s">
        <v>14</v>
      </c>
      <c r="F3404" s="12">
        <v>800000</v>
      </c>
      <c r="G3404" s="12">
        <v>800000</v>
      </c>
      <c r="H3404" s="12">
        <v>1</v>
      </c>
      <c r="I3404" s="23"/>
      <c r="P3404"/>
      <c r="Q3404"/>
      <c r="R3404"/>
      <c r="S3404"/>
      <c r="T3404"/>
      <c r="U3404"/>
      <c r="V3404"/>
      <c r="W3404"/>
      <c r="X3404"/>
    </row>
    <row r="3405" spans="1:24" ht="14.25" customHeight="1" x14ac:dyDescent="0.25">
      <c r="A3405" s="481" t="s">
        <v>99</v>
      </c>
      <c r="B3405" s="482"/>
      <c r="C3405" s="482"/>
      <c r="D3405" s="482"/>
      <c r="E3405" s="482"/>
      <c r="F3405" s="482"/>
      <c r="G3405" s="482"/>
      <c r="H3405" s="482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470" t="s">
        <v>16</v>
      </c>
      <c r="B3406" s="471"/>
      <c r="C3406" s="471"/>
      <c r="D3406" s="471"/>
      <c r="E3406" s="471"/>
      <c r="F3406" s="471"/>
      <c r="G3406" s="471"/>
      <c r="H3406" s="471"/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4"/>
      <c r="B3407" s="4"/>
      <c r="C3407" s="4"/>
      <c r="D3407" s="13"/>
      <c r="E3407" s="13"/>
      <c r="F3407" s="40"/>
      <c r="G3407" s="13"/>
      <c r="H3407" s="20"/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470" t="s">
        <v>12</v>
      </c>
      <c r="B3408" s="471"/>
      <c r="C3408" s="471"/>
      <c r="D3408" s="471"/>
      <c r="E3408" s="471"/>
      <c r="F3408" s="471"/>
      <c r="G3408" s="471"/>
      <c r="H3408" s="471"/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12"/>
      <c r="B3409" s="12"/>
      <c r="C3409" s="12"/>
      <c r="D3409" s="12"/>
      <c r="E3409" s="12"/>
      <c r="F3409" s="12"/>
      <c r="G3409" s="12"/>
      <c r="H3409" s="12"/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481" t="s">
        <v>100</v>
      </c>
      <c r="B3410" s="482"/>
      <c r="C3410" s="482"/>
      <c r="D3410" s="482"/>
      <c r="E3410" s="482"/>
      <c r="F3410" s="482"/>
      <c r="G3410" s="482"/>
      <c r="H3410" s="482"/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470" t="s">
        <v>16</v>
      </c>
      <c r="B3411" s="471"/>
      <c r="C3411" s="471"/>
      <c r="D3411" s="471"/>
      <c r="E3411" s="471"/>
      <c r="F3411" s="471"/>
      <c r="G3411" s="471"/>
      <c r="H3411" s="471"/>
      <c r="I3411" s="23"/>
      <c r="P3411"/>
      <c r="Q3411"/>
      <c r="R3411"/>
      <c r="S3411"/>
      <c r="T3411"/>
      <c r="U3411"/>
      <c r="V3411"/>
      <c r="W3411"/>
      <c r="X3411"/>
    </row>
    <row r="3412" spans="1:24" ht="27" x14ac:dyDescent="0.25">
      <c r="A3412" s="262">
        <v>4861</v>
      </c>
      <c r="B3412" s="262" t="s">
        <v>1865</v>
      </c>
      <c r="C3412" s="262" t="s">
        <v>20</v>
      </c>
      <c r="D3412" s="262" t="s">
        <v>426</v>
      </c>
      <c r="E3412" s="336" t="s">
        <v>14</v>
      </c>
      <c r="F3412" s="336">
        <v>10290000</v>
      </c>
      <c r="G3412" s="336">
        <v>10290000</v>
      </c>
      <c r="H3412" s="336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76">
        <v>4861</v>
      </c>
      <c r="B3413" s="262" t="s">
        <v>1067</v>
      </c>
      <c r="C3413" s="262" t="s">
        <v>20</v>
      </c>
      <c r="D3413" s="262" t="s">
        <v>426</v>
      </c>
      <c r="E3413" s="262" t="s">
        <v>14</v>
      </c>
      <c r="F3413" s="262">
        <v>0</v>
      </c>
      <c r="G3413" s="262">
        <v>0</v>
      </c>
      <c r="H3413" s="262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x14ac:dyDescent="0.25">
      <c r="A3414" s="470" t="s">
        <v>12</v>
      </c>
      <c r="B3414" s="471"/>
      <c r="C3414" s="471"/>
      <c r="D3414" s="471"/>
      <c r="E3414" s="471"/>
      <c r="F3414" s="471"/>
      <c r="G3414" s="471"/>
      <c r="H3414" s="471"/>
      <c r="I3414" s="23"/>
      <c r="P3414"/>
      <c r="Q3414"/>
      <c r="R3414"/>
      <c r="S3414"/>
      <c r="T3414"/>
      <c r="U3414"/>
      <c r="V3414"/>
      <c r="W3414"/>
      <c r="X3414"/>
    </row>
    <row r="3415" spans="1:24" ht="40.5" x14ac:dyDescent="0.25">
      <c r="A3415" s="213">
        <v>4861</v>
      </c>
      <c r="B3415" s="213" t="s">
        <v>1066</v>
      </c>
      <c r="C3415" s="213" t="s">
        <v>540</v>
      </c>
      <c r="D3415" s="213" t="s">
        <v>426</v>
      </c>
      <c r="E3415" s="213" t="s">
        <v>14</v>
      </c>
      <c r="F3415" s="329">
        <v>15000000</v>
      </c>
      <c r="G3415" s="329">
        <v>15000000</v>
      </c>
      <c r="H3415" s="213">
        <v>1</v>
      </c>
      <c r="I3415" s="23"/>
      <c r="P3415"/>
      <c r="Q3415"/>
      <c r="R3415"/>
      <c r="S3415"/>
      <c r="T3415"/>
      <c r="U3415"/>
      <c r="V3415"/>
      <c r="W3415"/>
      <c r="X3415"/>
    </row>
    <row r="3416" spans="1:24" ht="27" x14ac:dyDescent="0.25">
      <c r="A3416" s="213">
        <v>4861</v>
      </c>
      <c r="B3416" s="213" t="s">
        <v>1076</v>
      </c>
      <c r="C3416" s="213" t="s">
        <v>499</v>
      </c>
      <c r="D3416" s="213" t="s">
        <v>15</v>
      </c>
      <c r="E3416" s="213" t="s">
        <v>14</v>
      </c>
      <c r="F3416" s="329">
        <v>80000</v>
      </c>
      <c r="G3416" s="329">
        <v>80000</v>
      </c>
      <c r="H3416" s="213">
        <v>1</v>
      </c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481" t="s">
        <v>3827</v>
      </c>
      <c r="B3417" s="482"/>
      <c r="C3417" s="482"/>
      <c r="D3417" s="482"/>
      <c r="E3417" s="482"/>
      <c r="F3417" s="482"/>
      <c r="G3417" s="482"/>
      <c r="H3417" s="482"/>
      <c r="I3417" s="23"/>
      <c r="P3417"/>
      <c r="Q3417"/>
      <c r="R3417"/>
      <c r="S3417"/>
      <c r="T3417"/>
      <c r="U3417"/>
      <c r="V3417"/>
      <c r="W3417"/>
      <c r="X3417"/>
    </row>
    <row r="3418" spans="1:24" x14ac:dyDescent="0.25">
      <c r="A3418" s="470" t="s">
        <v>8</v>
      </c>
      <c r="B3418" s="471"/>
      <c r="C3418" s="471"/>
      <c r="D3418" s="471"/>
      <c r="E3418" s="471"/>
      <c r="F3418" s="471"/>
      <c r="G3418" s="471"/>
      <c r="H3418" s="471"/>
      <c r="I3418" s="23"/>
      <c r="P3418"/>
      <c r="Q3418"/>
      <c r="R3418"/>
      <c r="S3418"/>
      <c r="T3418"/>
      <c r="U3418"/>
      <c r="V3418"/>
      <c r="W3418"/>
      <c r="X3418"/>
    </row>
    <row r="3419" spans="1:24" ht="27" x14ac:dyDescent="0.25">
      <c r="A3419" s="392">
        <v>5129</v>
      </c>
      <c r="B3419" s="392" t="s">
        <v>3843</v>
      </c>
      <c r="C3419" s="392" t="s">
        <v>1375</v>
      </c>
      <c r="D3419" s="392" t="s">
        <v>9</v>
      </c>
      <c r="E3419" s="392" t="s">
        <v>10</v>
      </c>
      <c r="F3419" s="392">
        <v>200</v>
      </c>
      <c r="G3419" s="392">
        <f>+F3419*H3419</f>
        <v>800000</v>
      </c>
      <c r="H3419" s="392">
        <v>4000</v>
      </c>
      <c r="I3419" s="23"/>
      <c r="P3419"/>
      <c r="Q3419"/>
      <c r="R3419"/>
      <c r="S3419"/>
      <c r="T3419"/>
      <c r="U3419"/>
      <c r="V3419"/>
      <c r="W3419"/>
      <c r="X3419"/>
    </row>
    <row r="3420" spans="1:24" ht="27" x14ac:dyDescent="0.25">
      <c r="A3420" s="392">
        <v>5129</v>
      </c>
      <c r="B3420" s="392" t="s">
        <v>3844</v>
      </c>
      <c r="C3420" s="392" t="s">
        <v>1375</v>
      </c>
      <c r="D3420" s="392" t="s">
        <v>9</v>
      </c>
      <c r="E3420" s="392" t="s">
        <v>10</v>
      </c>
      <c r="F3420" s="392">
        <v>300</v>
      </c>
      <c r="G3420" s="392">
        <f>+F3420*H3420</f>
        <v>1200000</v>
      </c>
      <c r="H3420" s="392">
        <v>4000</v>
      </c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392">
        <v>5129</v>
      </c>
      <c r="B3421" s="392" t="s">
        <v>3833</v>
      </c>
      <c r="C3421" s="392" t="s">
        <v>3284</v>
      </c>
      <c r="D3421" s="392" t="s">
        <v>9</v>
      </c>
      <c r="E3421" s="392" t="s">
        <v>10</v>
      </c>
      <c r="F3421" s="392">
        <v>120000</v>
      </c>
      <c r="G3421" s="392">
        <f>+F3421*H3421</f>
        <v>480000</v>
      </c>
      <c r="H3421" s="392">
        <v>4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392">
        <v>5129</v>
      </c>
      <c r="B3422" s="392" t="s">
        <v>3834</v>
      </c>
      <c r="C3422" s="392" t="s">
        <v>1396</v>
      </c>
      <c r="D3422" s="392" t="s">
        <v>9</v>
      </c>
      <c r="E3422" s="392" t="s">
        <v>10</v>
      </c>
      <c r="F3422" s="392">
        <v>130000</v>
      </c>
      <c r="G3422" s="392">
        <f t="shared" ref="G3422:G3427" si="54">+F3422*H3422</f>
        <v>1430000</v>
      </c>
      <c r="H3422" s="392">
        <v>11</v>
      </c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392">
        <v>5129</v>
      </c>
      <c r="B3423" s="392" t="s">
        <v>3835</v>
      </c>
      <c r="C3423" s="392" t="s">
        <v>3296</v>
      </c>
      <c r="D3423" s="392" t="s">
        <v>9</v>
      </c>
      <c r="E3423" s="392" t="s">
        <v>10</v>
      </c>
      <c r="F3423" s="392">
        <v>40000</v>
      </c>
      <c r="G3423" s="392">
        <f t="shared" si="54"/>
        <v>160000</v>
      </c>
      <c r="H3423" s="392">
        <v>4</v>
      </c>
      <c r="I3423" s="23"/>
      <c r="P3423"/>
      <c r="Q3423"/>
      <c r="R3423"/>
      <c r="S3423"/>
      <c r="T3423"/>
      <c r="U3423"/>
      <c r="V3423"/>
      <c r="W3423"/>
      <c r="X3423"/>
    </row>
    <row r="3424" spans="1:24" x14ac:dyDescent="0.25">
      <c r="A3424" s="392">
        <v>5129</v>
      </c>
      <c r="B3424" s="392" t="s">
        <v>3836</v>
      </c>
      <c r="C3424" s="392" t="s">
        <v>3837</v>
      </c>
      <c r="D3424" s="392" t="s">
        <v>9</v>
      </c>
      <c r="E3424" s="392" t="s">
        <v>10</v>
      </c>
      <c r="F3424" s="392">
        <v>110000</v>
      </c>
      <c r="G3424" s="392">
        <f t="shared" si="54"/>
        <v>550000</v>
      </c>
      <c r="H3424" s="392">
        <v>5</v>
      </c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392">
        <v>5129</v>
      </c>
      <c r="B3425" s="392" t="s">
        <v>3838</v>
      </c>
      <c r="C3425" s="392" t="s">
        <v>3839</v>
      </c>
      <c r="D3425" s="392" t="s">
        <v>9</v>
      </c>
      <c r="E3425" s="392" t="s">
        <v>10</v>
      </c>
      <c r="F3425" s="392">
        <v>60000</v>
      </c>
      <c r="G3425" s="392">
        <f t="shared" si="54"/>
        <v>240000</v>
      </c>
      <c r="H3425" s="392">
        <v>4</v>
      </c>
      <c r="I3425" s="23"/>
      <c r="P3425"/>
      <c r="Q3425"/>
      <c r="R3425"/>
      <c r="S3425"/>
      <c r="T3425"/>
      <c r="U3425"/>
      <c r="V3425"/>
      <c r="W3425"/>
      <c r="X3425"/>
    </row>
    <row r="3426" spans="1:24" x14ac:dyDescent="0.25">
      <c r="A3426" s="392">
        <v>5129</v>
      </c>
      <c r="B3426" s="392" t="s">
        <v>3840</v>
      </c>
      <c r="C3426" s="392" t="s">
        <v>1400</v>
      </c>
      <c r="D3426" s="392" t="s">
        <v>9</v>
      </c>
      <c r="E3426" s="392" t="s">
        <v>10</v>
      </c>
      <c r="F3426" s="392">
        <v>130000</v>
      </c>
      <c r="G3426" s="392">
        <f t="shared" si="54"/>
        <v>1560000</v>
      </c>
      <c r="H3426" s="392">
        <v>12</v>
      </c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392">
        <v>5129</v>
      </c>
      <c r="B3427" s="392" t="s">
        <v>3841</v>
      </c>
      <c r="C3427" s="392" t="s">
        <v>3842</v>
      </c>
      <c r="D3427" s="392" t="s">
        <v>9</v>
      </c>
      <c r="E3427" s="392" t="s">
        <v>10</v>
      </c>
      <c r="F3427" s="392">
        <v>50000</v>
      </c>
      <c r="G3427" s="392">
        <f t="shared" si="54"/>
        <v>150000</v>
      </c>
      <c r="H3427" s="392">
        <v>3</v>
      </c>
      <c r="I3427" s="23"/>
      <c r="P3427"/>
      <c r="Q3427"/>
      <c r="R3427"/>
      <c r="S3427"/>
      <c r="T3427"/>
      <c r="U3427"/>
      <c r="V3427"/>
      <c r="W3427"/>
      <c r="X3427"/>
    </row>
    <row r="3428" spans="1:24" x14ac:dyDescent="0.25">
      <c r="A3428" s="392">
        <v>5129</v>
      </c>
      <c r="B3428" s="392" t="s">
        <v>3828</v>
      </c>
      <c r="C3428" s="392" t="s">
        <v>3288</v>
      </c>
      <c r="D3428" s="392" t="s">
        <v>9</v>
      </c>
      <c r="E3428" s="392" t="s">
        <v>10</v>
      </c>
      <c r="F3428" s="392">
        <v>8000</v>
      </c>
      <c r="G3428" s="392">
        <f>+F3428*H3428</f>
        <v>160000</v>
      </c>
      <c r="H3428" s="392">
        <v>20</v>
      </c>
      <c r="I3428" s="23"/>
      <c r="P3428"/>
      <c r="Q3428"/>
      <c r="R3428"/>
      <c r="S3428"/>
      <c r="T3428"/>
      <c r="U3428"/>
      <c r="V3428"/>
      <c r="W3428"/>
      <c r="X3428"/>
    </row>
    <row r="3429" spans="1:24" x14ac:dyDescent="0.25">
      <c r="A3429" s="392">
        <v>5129</v>
      </c>
      <c r="B3429" s="392" t="s">
        <v>3829</v>
      </c>
      <c r="C3429" s="392" t="s">
        <v>2372</v>
      </c>
      <c r="D3429" s="392" t="s">
        <v>9</v>
      </c>
      <c r="E3429" s="392" t="s">
        <v>10</v>
      </c>
      <c r="F3429" s="392">
        <v>105000</v>
      </c>
      <c r="G3429" s="392">
        <f t="shared" ref="G3429:G3432" si="55">+F3429*H3429</f>
        <v>210000</v>
      </c>
      <c r="H3429" s="392">
        <v>2</v>
      </c>
      <c r="I3429" s="23"/>
      <c r="P3429"/>
      <c r="Q3429"/>
      <c r="R3429"/>
      <c r="S3429"/>
      <c r="T3429"/>
      <c r="U3429"/>
      <c r="V3429"/>
      <c r="W3429"/>
      <c r="X3429"/>
    </row>
    <row r="3430" spans="1:24" x14ac:dyDescent="0.25">
      <c r="A3430" s="392">
        <v>5129</v>
      </c>
      <c r="B3430" s="392" t="s">
        <v>3830</v>
      </c>
      <c r="C3430" s="392" t="s">
        <v>3291</v>
      </c>
      <c r="D3430" s="392" t="s">
        <v>9</v>
      </c>
      <c r="E3430" s="392" t="s">
        <v>10</v>
      </c>
      <c r="F3430" s="392">
        <v>120000</v>
      </c>
      <c r="G3430" s="392">
        <f t="shared" si="55"/>
        <v>480000</v>
      </c>
      <c r="H3430" s="392">
        <v>4</v>
      </c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392">
        <v>5129</v>
      </c>
      <c r="B3431" s="392" t="s">
        <v>3831</v>
      </c>
      <c r="C3431" s="392" t="s">
        <v>1389</v>
      </c>
      <c r="D3431" s="392" t="s">
        <v>9</v>
      </c>
      <c r="E3431" s="392" t="s">
        <v>10</v>
      </c>
      <c r="F3431" s="392">
        <v>100000</v>
      </c>
      <c r="G3431" s="392">
        <f t="shared" si="55"/>
        <v>1000000</v>
      </c>
      <c r="H3431" s="392">
        <v>10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392">
        <v>5129</v>
      </c>
      <c r="B3432" s="392" t="s">
        <v>3832</v>
      </c>
      <c r="C3432" s="392" t="s">
        <v>1391</v>
      </c>
      <c r="D3432" s="392" t="s">
        <v>9</v>
      </c>
      <c r="E3432" s="392" t="s">
        <v>10</v>
      </c>
      <c r="F3432" s="392">
        <v>120000</v>
      </c>
      <c r="G3432" s="392">
        <f t="shared" si="55"/>
        <v>480000</v>
      </c>
      <c r="H3432" s="392">
        <v>4</v>
      </c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481" t="s">
        <v>202</v>
      </c>
      <c r="B3433" s="482"/>
      <c r="C3433" s="482"/>
      <c r="D3433" s="482"/>
      <c r="E3433" s="482"/>
      <c r="F3433" s="482"/>
      <c r="G3433" s="482"/>
      <c r="H3433" s="482"/>
      <c r="I3433" s="23"/>
      <c r="P3433"/>
      <c r="Q3433"/>
      <c r="R3433"/>
      <c r="S3433"/>
      <c r="T3433"/>
      <c r="U3433"/>
      <c r="V3433"/>
      <c r="W3433"/>
      <c r="X3433"/>
    </row>
    <row r="3434" spans="1:24" ht="16.5" customHeight="1" x14ac:dyDescent="0.25">
      <c r="A3434" s="470" t="s">
        <v>12</v>
      </c>
      <c r="B3434" s="471"/>
      <c r="C3434" s="471"/>
      <c r="D3434" s="471"/>
      <c r="E3434" s="471"/>
      <c r="F3434" s="471"/>
      <c r="G3434" s="471"/>
      <c r="H3434" s="471"/>
      <c r="I3434" s="23"/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413">
        <v>4239</v>
      </c>
      <c r="B3435" s="413" t="s">
        <v>3823</v>
      </c>
      <c r="C3435" s="413" t="s">
        <v>902</v>
      </c>
      <c r="D3435" s="413" t="s">
        <v>9</v>
      </c>
      <c r="E3435" s="413" t="s">
        <v>14</v>
      </c>
      <c r="F3435" s="413">
        <v>40000</v>
      </c>
      <c r="G3435" s="413">
        <v>40000</v>
      </c>
      <c r="H3435" s="413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ht="27" x14ac:dyDescent="0.25">
      <c r="A3436" s="413">
        <v>4239</v>
      </c>
      <c r="B3436" s="413" t="s">
        <v>3822</v>
      </c>
      <c r="C3436" s="413" t="s">
        <v>902</v>
      </c>
      <c r="D3436" s="413" t="s">
        <v>9</v>
      </c>
      <c r="E3436" s="413" t="s">
        <v>14</v>
      </c>
      <c r="F3436" s="413">
        <v>400000</v>
      </c>
      <c r="G3436" s="413">
        <v>400000</v>
      </c>
      <c r="H3436" s="413">
        <v>1</v>
      </c>
      <c r="I3436" s="23"/>
      <c r="P3436"/>
      <c r="Q3436"/>
      <c r="R3436"/>
      <c r="S3436"/>
      <c r="T3436"/>
      <c r="U3436"/>
      <c r="V3436"/>
      <c r="W3436"/>
      <c r="X3436"/>
    </row>
    <row r="3437" spans="1:24" ht="27" x14ac:dyDescent="0.25">
      <c r="A3437" s="413">
        <v>4239</v>
      </c>
      <c r="B3437" s="413" t="s">
        <v>3820</v>
      </c>
      <c r="C3437" s="413" t="s">
        <v>902</v>
      </c>
      <c r="D3437" s="413" t="s">
        <v>9</v>
      </c>
      <c r="E3437" s="413" t="s">
        <v>14</v>
      </c>
      <c r="F3437" s="413">
        <v>200000</v>
      </c>
      <c r="G3437" s="413">
        <v>200000</v>
      </c>
      <c r="H3437" s="413">
        <v>1</v>
      </c>
      <c r="I3437" s="23"/>
      <c r="P3437"/>
      <c r="Q3437"/>
      <c r="R3437"/>
      <c r="S3437"/>
      <c r="T3437"/>
      <c r="U3437"/>
      <c r="V3437"/>
      <c r="W3437"/>
      <c r="X3437"/>
    </row>
    <row r="3438" spans="1:24" ht="27" x14ac:dyDescent="0.25">
      <c r="A3438" s="413">
        <v>4239</v>
      </c>
      <c r="B3438" s="413" t="s">
        <v>3818</v>
      </c>
      <c r="C3438" s="413" t="s">
        <v>902</v>
      </c>
      <c r="D3438" s="413" t="s">
        <v>9</v>
      </c>
      <c r="E3438" s="413" t="s">
        <v>14</v>
      </c>
      <c r="F3438" s="413">
        <v>400000</v>
      </c>
      <c r="G3438" s="413">
        <v>400000</v>
      </c>
      <c r="H3438" s="413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ht="27" x14ac:dyDescent="0.25">
      <c r="A3439" s="413">
        <v>4239</v>
      </c>
      <c r="B3439" s="413" t="s">
        <v>3821</v>
      </c>
      <c r="C3439" s="413" t="s">
        <v>902</v>
      </c>
      <c r="D3439" s="413" t="s">
        <v>9</v>
      </c>
      <c r="E3439" s="413" t="s">
        <v>14</v>
      </c>
      <c r="F3439" s="413">
        <v>440000</v>
      </c>
      <c r="G3439" s="413">
        <v>440000</v>
      </c>
      <c r="H3439" s="413">
        <v>1</v>
      </c>
      <c r="I3439" s="23"/>
      <c r="P3439"/>
      <c r="Q3439"/>
      <c r="R3439"/>
      <c r="S3439"/>
      <c r="T3439"/>
      <c r="U3439"/>
      <c r="V3439"/>
      <c r="W3439"/>
      <c r="X3439"/>
    </row>
    <row r="3440" spans="1:24" ht="27" x14ac:dyDescent="0.25">
      <c r="A3440" s="413">
        <v>4239</v>
      </c>
      <c r="B3440" s="413" t="s">
        <v>3819</v>
      </c>
      <c r="C3440" s="413" t="s">
        <v>902</v>
      </c>
      <c r="D3440" s="413" t="s">
        <v>9</v>
      </c>
      <c r="E3440" s="413" t="s">
        <v>14</v>
      </c>
      <c r="F3440" s="413">
        <v>480000</v>
      </c>
      <c r="G3440" s="413">
        <v>480000</v>
      </c>
      <c r="H3440" s="413">
        <v>1</v>
      </c>
      <c r="I3440" s="23"/>
      <c r="P3440"/>
      <c r="Q3440"/>
      <c r="R3440"/>
      <c r="S3440"/>
      <c r="T3440"/>
      <c r="U3440"/>
      <c r="V3440"/>
      <c r="W3440"/>
      <c r="X3440"/>
    </row>
    <row r="3441" spans="1:24" ht="27" x14ac:dyDescent="0.25">
      <c r="A3441" s="413">
        <v>4239</v>
      </c>
      <c r="B3441" s="413" t="s">
        <v>3817</v>
      </c>
      <c r="C3441" s="413" t="s">
        <v>902</v>
      </c>
      <c r="D3441" s="413" t="s">
        <v>9</v>
      </c>
      <c r="E3441" s="413" t="s">
        <v>14</v>
      </c>
      <c r="F3441" s="413">
        <v>440000</v>
      </c>
      <c r="G3441" s="413">
        <v>440000</v>
      </c>
      <c r="H3441" s="413">
        <v>1</v>
      </c>
      <c r="I3441" s="23"/>
      <c r="P3441"/>
      <c r="Q3441"/>
      <c r="R3441"/>
      <c r="S3441"/>
      <c r="T3441"/>
      <c r="U3441"/>
      <c r="V3441"/>
      <c r="W3441"/>
      <c r="X3441"/>
    </row>
    <row r="3442" spans="1:24" ht="27" x14ac:dyDescent="0.25">
      <c r="A3442" s="413">
        <v>4239</v>
      </c>
      <c r="B3442" s="413" t="s">
        <v>3824</v>
      </c>
      <c r="C3442" s="413" t="s">
        <v>902</v>
      </c>
      <c r="D3442" s="413" t="s">
        <v>9</v>
      </c>
      <c r="E3442" s="413" t="s">
        <v>14</v>
      </c>
      <c r="F3442" s="413">
        <v>320000</v>
      </c>
      <c r="G3442" s="413">
        <v>320000</v>
      </c>
      <c r="H3442" s="413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ht="27" x14ac:dyDescent="0.25">
      <c r="A3443" s="413">
        <v>4239</v>
      </c>
      <c r="B3443" s="413" t="s">
        <v>3817</v>
      </c>
      <c r="C3443" s="413" t="s">
        <v>902</v>
      </c>
      <c r="D3443" s="413" t="s">
        <v>9</v>
      </c>
      <c r="E3443" s="413" t="s">
        <v>14</v>
      </c>
      <c r="F3443" s="413">
        <v>800000</v>
      </c>
      <c r="G3443" s="413">
        <v>800000</v>
      </c>
      <c r="H3443" s="413">
        <v>1</v>
      </c>
      <c r="I3443" s="23"/>
      <c r="P3443"/>
      <c r="Q3443"/>
      <c r="R3443"/>
      <c r="S3443"/>
      <c r="T3443"/>
      <c r="U3443"/>
      <c r="V3443"/>
      <c r="W3443"/>
      <c r="X3443"/>
    </row>
    <row r="3444" spans="1:24" ht="27" x14ac:dyDescent="0.25">
      <c r="A3444" s="413">
        <v>4239</v>
      </c>
      <c r="B3444" s="413" t="s">
        <v>3818</v>
      </c>
      <c r="C3444" s="413" t="s">
        <v>902</v>
      </c>
      <c r="D3444" s="413" t="s">
        <v>9</v>
      </c>
      <c r="E3444" s="413" t="s">
        <v>14</v>
      </c>
      <c r="F3444" s="413">
        <v>800000</v>
      </c>
      <c r="G3444" s="413">
        <v>800000</v>
      </c>
      <c r="H3444" s="413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ht="27" x14ac:dyDescent="0.25">
      <c r="A3445" s="411">
        <v>4239</v>
      </c>
      <c r="B3445" s="411" t="s">
        <v>3819</v>
      </c>
      <c r="C3445" s="411" t="s">
        <v>902</v>
      </c>
      <c r="D3445" s="411" t="s">
        <v>9</v>
      </c>
      <c r="E3445" s="411" t="s">
        <v>14</v>
      </c>
      <c r="F3445" s="411">
        <v>660000</v>
      </c>
      <c r="G3445" s="411">
        <v>660000</v>
      </c>
      <c r="H3445" s="411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411">
        <v>4239</v>
      </c>
      <c r="B3446" s="411" t="s">
        <v>3820</v>
      </c>
      <c r="C3446" s="411" t="s">
        <v>902</v>
      </c>
      <c r="D3446" s="411" t="s">
        <v>9</v>
      </c>
      <c r="E3446" s="411" t="s">
        <v>14</v>
      </c>
      <c r="F3446" s="411">
        <v>500000</v>
      </c>
      <c r="G3446" s="411">
        <v>500000</v>
      </c>
      <c r="H3446" s="411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ht="27" x14ac:dyDescent="0.25">
      <c r="A3447" s="411">
        <v>4239</v>
      </c>
      <c r="B3447" s="411" t="s">
        <v>3821</v>
      </c>
      <c r="C3447" s="411" t="s">
        <v>902</v>
      </c>
      <c r="D3447" s="411" t="s">
        <v>9</v>
      </c>
      <c r="E3447" s="411" t="s">
        <v>14</v>
      </c>
      <c r="F3447" s="411">
        <v>360000</v>
      </c>
      <c r="G3447" s="411">
        <v>360000</v>
      </c>
      <c r="H3447" s="411">
        <v>1</v>
      </c>
      <c r="I3447" s="23"/>
      <c r="P3447"/>
      <c r="Q3447"/>
      <c r="R3447"/>
      <c r="S3447"/>
      <c r="T3447"/>
      <c r="U3447"/>
      <c r="V3447"/>
      <c r="W3447"/>
      <c r="X3447"/>
    </row>
    <row r="3448" spans="1:24" ht="27" x14ac:dyDescent="0.25">
      <c r="A3448" s="411">
        <v>4239</v>
      </c>
      <c r="B3448" s="411" t="s">
        <v>3822</v>
      </c>
      <c r="C3448" s="411" t="s">
        <v>902</v>
      </c>
      <c r="D3448" s="411" t="s">
        <v>9</v>
      </c>
      <c r="E3448" s="411" t="s">
        <v>14</v>
      </c>
      <c r="F3448" s="411">
        <v>1200000</v>
      </c>
      <c r="G3448" s="411">
        <v>1200000</v>
      </c>
      <c r="H3448" s="411">
        <v>1</v>
      </c>
      <c r="I3448" s="23"/>
      <c r="P3448"/>
      <c r="Q3448"/>
      <c r="R3448"/>
      <c r="S3448"/>
      <c r="T3448"/>
      <c r="U3448"/>
      <c r="V3448"/>
      <c r="W3448"/>
      <c r="X3448"/>
    </row>
    <row r="3449" spans="1:24" ht="27" x14ac:dyDescent="0.25">
      <c r="A3449" s="411">
        <v>4239</v>
      </c>
      <c r="B3449" s="411" t="s">
        <v>3823</v>
      </c>
      <c r="C3449" s="411" t="s">
        <v>902</v>
      </c>
      <c r="D3449" s="411" t="s">
        <v>9</v>
      </c>
      <c r="E3449" s="411" t="s">
        <v>14</v>
      </c>
      <c r="F3449" s="411">
        <v>700000</v>
      </c>
      <c r="G3449" s="411">
        <v>700000</v>
      </c>
      <c r="H3449" s="411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27" x14ac:dyDescent="0.25">
      <c r="A3450" s="411">
        <v>4239</v>
      </c>
      <c r="B3450" s="411" t="s">
        <v>3824</v>
      </c>
      <c r="C3450" s="411" t="s">
        <v>902</v>
      </c>
      <c r="D3450" s="411" t="s">
        <v>9</v>
      </c>
      <c r="E3450" s="411" t="s">
        <v>14</v>
      </c>
      <c r="F3450" s="411">
        <v>180000</v>
      </c>
      <c r="G3450" s="411">
        <v>180000</v>
      </c>
      <c r="H3450" s="411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470" t="s">
        <v>8</v>
      </c>
      <c r="B3451" s="471"/>
      <c r="C3451" s="471"/>
      <c r="D3451" s="471"/>
      <c r="E3451" s="471"/>
      <c r="F3451" s="471"/>
      <c r="G3451" s="471"/>
      <c r="H3451" s="471"/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392">
        <v>4267</v>
      </c>
      <c r="B3452" s="392" t="s">
        <v>3825</v>
      </c>
      <c r="C3452" s="392" t="s">
        <v>1002</v>
      </c>
      <c r="D3452" s="392" t="s">
        <v>426</v>
      </c>
      <c r="E3452" s="392" t="s">
        <v>10</v>
      </c>
      <c r="F3452" s="392">
        <v>15500</v>
      </c>
      <c r="G3452" s="392">
        <f>+F3452*H3452</f>
        <v>1550000</v>
      </c>
      <c r="H3452" s="392">
        <v>100</v>
      </c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392">
        <v>4267</v>
      </c>
      <c r="B3453" s="392" t="s">
        <v>3826</v>
      </c>
      <c r="C3453" s="392" t="s">
        <v>1004</v>
      </c>
      <c r="D3453" s="392" t="s">
        <v>426</v>
      </c>
      <c r="E3453" s="392" t="s">
        <v>14</v>
      </c>
      <c r="F3453" s="392">
        <v>450000</v>
      </c>
      <c r="G3453" s="392">
        <f>+F3453*H3453</f>
        <v>450000</v>
      </c>
      <c r="H3453" s="392">
        <v>1</v>
      </c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481" t="s">
        <v>181</v>
      </c>
      <c r="B3454" s="482"/>
      <c r="C3454" s="482"/>
      <c r="D3454" s="482"/>
      <c r="E3454" s="482"/>
      <c r="F3454" s="482"/>
      <c r="G3454" s="482"/>
      <c r="H3454" s="482"/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470" t="s">
        <v>16</v>
      </c>
      <c r="B3455" s="471"/>
      <c r="C3455" s="471"/>
      <c r="D3455" s="471"/>
      <c r="E3455" s="471"/>
      <c r="F3455" s="471"/>
      <c r="G3455" s="471"/>
      <c r="H3455" s="471"/>
      <c r="I3455" s="23"/>
      <c r="P3455"/>
      <c r="Q3455"/>
      <c r="R3455"/>
      <c r="S3455"/>
      <c r="T3455"/>
      <c r="U3455"/>
      <c r="V3455"/>
      <c r="W3455"/>
      <c r="X3455"/>
    </row>
    <row r="3456" spans="1:24" ht="27" x14ac:dyDescent="0.25">
      <c r="A3456" s="395">
        <v>5113</v>
      </c>
      <c r="B3456" s="395" t="s">
        <v>1022</v>
      </c>
      <c r="C3456" s="395" t="s">
        <v>1019</v>
      </c>
      <c r="D3456" s="395" t="s">
        <v>426</v>
      </c>
      <c r="E3456" s="395" t="s">
        <v>14</v>
      </c>
      <c r="F3456" s="395">
        <v>46509</v>
      </c>
      <c r="G3456" s="395">
        <v>46509</v>
      </c>
      <c r="H3456" s="395">
        <v>1</v>
      </c>
      <c r="I3456" s="23"/>
      <c r="P3456"/>
      <c r="Q3456"/>
      <c r="R3456"/>
      <c r="S3456"/>
      <c r="T3456"/>
      <c r="U3456"/>
      <c r="V3456"/>
      <c r="W3456"/>
      <c r="X3456"/>
    </row>
    <row r="3457" spans="1:24" ht="27" x14ac:dyDescent="0.25">
      <c r="A3457" s="395">
        <v>5113</v>
      </c>
      <c r="B3457" s="395" t="s">
        <v>1021</v>
      </c>
      <c r="C3457" s="395" t="s">
        <v>1019</v>
      </c>
      <c r="D3457" s="395" t="s">
        <v>426</v>
      </c>
      <c r="E3457" s="395" t="s">
        <v>14</v>
      </c>
      <c r="F3457" s="395">
        <v>989858</v>
      </c>
      <c r="G3457" s="395">
        <v>989858</v>
      </c>
      <c r="H3457" s="395">
        <v>1</v>
      </c>
      <c r="I3457" s="23"/>
      <c r="P3457"/>
      <c r="Q3457"/>
      <c r="R3457"/>
      <c r="S3457"/>
      <c r="T3457"/>
      <c r="U3457"/>
      <c r="V3457"/>
      <c r="W3457"/>
      <c r="X3457"/>
    </row>
    <row r="3458" spans="1:24" ht="27" x14ac:dyDescent="0.25">
      <c r="A3458" s="395">
        <v>5113</v>
      </c>
      <c r="B3458" s="395" t="s">
        <v>1018</v>
      </c>
      <c r="C3458" s="395" t="s">
        <v>1019</v>
      </c>
      <c r="D3458" s="395" t="s">
        <v>426</v>
      </c>
      <c r="E3458" s="395" t="s">
        <v>14</v>
      </c>
      <c r="F3458" s="395">
        <v>13805592</v>
      </c>
      <c r="G3458" s="395">
        <v>13805592</v>
      </c>
      <c r="H3458" s="395">
        <v>1</v>
      </c>
      <c r="I3458" s="23"/>
      <c r="P3458"/>
      <c r="Q3458"/>
      <c r="R3458"/>
      <c r="S3458"/>
      <c r="T3458"/>
      <c r="U3458"/>
      <c r="V3458"/>
      <c r="W3458"/>
      <c r="X3458"/>
    </row>
    <row r="3459" spans="1:24" ht="27" x14ac:dyDescent="0.25">
      <c r="A3459" s="395">
        <v>5113</v>
      </c>
      <c r="B3459" s="395" t="s">
        <v>1020</v>
      </c>
      <c r="C3459" s="395" t="s">
        <v>1019</v>
      </c>
      <c r="D3459" s="395" t="s">
        <v>426</v>
      </c>
      <c r="E3459" s="395" t="s">
        <v>14</v>
      </c>
      <c r="F3459" s="395">
        <v>28051517</v>
      </c>
      <c r="G3459" s="395">
        <v>28051517</v>
      </c>
      <c r="H3459" s="395">
        <v>1</v>
      </c>
      <c r="I3459" s="23"/>
      <c r="P3459"/>
      <c r="Q3459"/>
      <c r="R3459"/>
      <c r="S3459"/>
      <c r="T3459"/>
      <c r="U3459"/>
      <c r="V3459"/>
      <c r="W3459"/>
      <c r="X3459"/>
    </row>
    <row r="3460" spans="1:24" ht="27" x14ac:dyDescent="0.25">
      <c r="A3460" s="395">
        <v>5113</v>
      </c>
      <c r="B3460" s="395" t="s">
        <v>1021</v>
      </c>
      <c r="C3460" s="395" t="s">
        <v>1019</v>
      </c>
      <c r="D3460" s="395" t="s">
        <v>426</v>
      </c>
      <c r="E3460" s="395" t="s">
        <v>14</v>
      </c>
      <c r="F3460" s="395">
        <v>15052010</v>
      </c>
      <c r="G3460" s="395">
        <v>15052010</v>
      </c>
      <c r="H3460" s="395">
        <v>1</v>
      </c>
      <c r="I3460" s="23"/>
      <c r="P3460"/>
      <c r="Q3460"/>
      <c r="R3460"/>
      <c r="S3460"/>
      <c r="T3460"/>
      <c r="U3460"/>
      <c r="V3460"/>
      <c r="W3460"/>
      <c r="X3460"/>
    </row>
    <row r="3461" spans="1:24" ht="27" x14ac:dyDescent="0.25">
      <c r="A3461" s="207">
        <v>5113</v>
      </c>
      <c r="B3461" s="207" t="s">
        <v>1022</v>
      </c>
      <c r="C3461" s="207" t="s">
        <v>1019</v>
      </c>
      <c r="D3461" s="207" t="s">
        <v>426</v>
      </c>
      <c r="E3461" s="207" t="s">
        <v>14</v>
      </c>
      <c r="F3461" s="207">
        <v>10804803</v>
      </c>
      <c r="G3461" s="310">
        <v>10804803</v>
      </c>
      <c r="H3461" s="207">
        <v>1</v>
      </c>
      <c r="I3461" s="23"/>
      <c r="P3461"/>
      <c r="Q3461"/>
      <c r="R3461"/>
      <c r="S3461"/>
      <c r="T3461"/>
      <c r="U3461"/>
      <c r="V3461"/>
      <c r="W3461"/>
      <c r="X3461"/>
    </row>
    <row r="3462" spans="1:24" ht="27" x14ac:dyDescent="0.25">
      <c r="A3462" s="302">
        <v>5113</v>
      </c>
      <c r="B3462" s="302" t="s">
        <v>2200</v>
      </c>
      <c r="C3462" s="302" t="s">
        <v>1019</v>
      </c>
      <c r="D3462" s="302" t="s">
        <v>426</v>
      </c>
      <c r="E3462" s="302" t="s">
        <v>14</v>
      </c>
      <c r="F3462" s="302">
        <v>53799600</v>
      </c>
      <c r="G3462" s="302">
        <v>53799600</v>
      </c>
      <c r="H3462" s="302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27" x14ac:dyDescent="0.25">
      <c r="A3463" s="207">
        <v>5113</v>
      </c>
      <c r="B3463" s="207" t="s">
        <v>1023</v>
      </c>
      <c r="C3463" s="207" t="s">
        <v>1019</v>
      </c>
      <c r="D3463" s="207" t="s">
        <v>426</v>
      </c>
      <c r="E3463" s="207" t="s">
        <v>14</v>
      </c>
      <c r="F3463" s="207">
        <v>22871620</v>
      </c>
      <c r="G3463" s="207">
        <v>22871620</v>
      </c>
      <c r="H3463" s="207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470" t="s">
        <v>12</v>
      </c>
      <c r="B3464" s="471"/>
      <c r="C3464" s="471"/>
      <c r="D3464" s="471"/>
      <c r="E3464" s="471"/>
      <c r="F3464" s="471"/>
      <c r="G3464" s="471"/>
      <c r="H3464" s="471"/>
      <c r="I3464" s="23"/>
      <c r="P3464"/>
      <c r="Q3464"/>
      <c r="R3464"/>
      <c r="S3464"/>
      <c r="T3464"/>
      <c r="U3464"/>
      <c r="V3464"/>
      <c r="W3464"/>
      <c r="X3464"/>
    </row>
    <row r="3465" spans="1:24" ht="27" x14ac:dyDescent="0.25">
      <c r="A3465" s="301">
        <v>5113</v>
      </c>
      <c r="B3465" s="301" t="s">
        <v>2173</v>
      </c>
      <c r="C3465" s="301" t="s">
        <v>1138</v>
      </c>
      <c r="D3465" s="301" t="s">
        <v>13</v>
      </c>
      <c r="E3465" s="301" t="s">
        <v>14</v>
      </c>
      <c r="F3465" s="301">
        <v>375468</v>
      </c>
      <c r="G3465" s="301">
        <f>+F3465*H3465</f>
        <v>375468</v>
      </c>
      <c r="H3465" s="301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27" x14ac:dyDescent="0.25">
      <c r="A3466" s="301">
        <v>5113</v>
      </c>
      <c r="B3466" s="301" t="s">
        <v>2174</v>
      </c>
      <c r="C3466" s="301" t="s">
        <v>1138</v>
      </c>
      <c r="D3466" s="301" t="s">
        <v>13</v>
      </c>
      <c r="E3466" s="301" t="s">
        <v>14</v>
      </c>
      <c r="F3466" s="301">
        <v>108624</v>
      </c>
      <c r="G3466" s="301">
        <f t="shared" ref="G3466:G3470" si="56">+F3466*H3466</f>
        <v>108624</v>
      </c>
      <c r="H3466" s="301">
        <v>1</v>
      </c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301">
        <v>5113</v>
      </c>
      <c r="B3467" s="301" t="s">
        <v>2175</v>
      </c>
      <c r="C3467" s="301" t="s">
        <v>1138</v>
      </c>
      <c r="D3467" s="301" t="s">
        <v>13</v>
      </c>
      <c r="E3467" s="301" t="s">
        <v>14</v>
      </c>
      <c r="F3467" s="301">
        <v>212448</v>
      </c>
      <c r="G3467" s="301">
        <f t="shared" si="56"/>
        <v>212448</v>
      </c>
      <c r="H3467" s="301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ht="27" x14ac:dyDescent="0.25">
      <c r="A3468" s="301">
        <v>5113</v>
      </c>
      <c r="B3468" s="301" t="s">
        <v>2176</v>
      </c>
      <c r="C3468" s="301" t="s">
        <v>1138</v>
      </c>
      <c r="D3468" s="301" t="s">
        <v>13</v>
      </c>
      <c r="E3468" s="301" t="s">
        <v>14</v>
      </c>
      <c r="F3468" s="301">
        <v>111540</v>
      </c>
      <c r="G3468" s="301">
        <f t="shared" si="56"/>
        <v>111540</v>
      </c>
      <c r="H3468" s="301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301">
        <v>5113</v>
      </c>
      <c r="B3469" s="301" t="s">
        <v>2177</v>
      </c>
      <c r="C3469" s="301" t="s">
        <v>1138</v>
      </c>
      <c r="D3469" s="301" t="s">
        <v>13</v>
      </c>
      <c r="E3469" s="301" t="s">
        <v>14</v>
      </c>
      <c r="F3469" s="301">
        <v>84612</v>
      </c>
      <c r="G3469" s="301">
        <f t="shared" si="56"/>
        <v>84612</v>
      </c>
      <c r="H3469" s="301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27" x14ac:dyDescent="0.25">
      <c r="A3470" s="301">
        <v>5113</v>
      </c>
      <c r="B3470" s="301" t="s">
        <v>2178</v>
      </c>
      <c r="C3470" s="301" t="s">
        <v>1138</v>
      </c>
      <c r="D3470" s="301" t="s">
        <v>13</v>
      </c>
      <c r="E3470" s="301" t="s">
        <v>14</v>
      </c>
      <c r="F3470" s="301">
        <v>172452</v>
      </c>
      <c r="G3470" s="301">
        <f t="shared" si="56"/>
        <v>172452</v>
      </c>
      <c r="H3470" s="301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213">
        <v>5113</v>
      </c>
      <c r="B3471" s="213" t="s">
        <v>1068</v>
      </c>
      <c r="C3471" s="213" t="s">
        <v>499</v>
      </c>
      <c r="D3471" s="213" t="s">
        <v>15</v>
      </c>
      <c r="E3471" s="213" t="s">
        <v>14</v>
      </c>
      <c r="F3471" s="213">
        <v>90000</v>
      </c>
      <c r="G3471" s="213">
        <v>90000</v>
      </c>
      <c r="H3471" s="213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213">
        <v>5113</v>
      </c>
      <c r="B3472" s="213" t="s">
        <v>1069</v>
      </c>
      <c r="C3472" s="213" t="s">
        <v>499</v>
      </c>
      <c r="D3472" s="213" t="s">
        <v>15</v>
      </c>
      <c r="E3472" s="213" t="s">
        <v>14</v>
      </c>
      <c r="F3472" s="213">
        <v>145000</v>
      </c>
      <c r="G3472" s="213">
        <v>145000</v>
      </c>
      <c r="H3472" s="213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213">
        <v>5113</v>
      </c>
      <c r="B3473" s="213" t="s">
        <v>1070</v>
      </c>
      <c r="C3473" s="213" t="s">
        <v>499</v>
      </c>
      <c r="D3473" s="213" t="s">
        <v>15</v>
      </c>
      <c r="E3473" s="213" t="s">
        <v>14</v>
      </c>
      <c r="F3473" s="213">
        <v>90000</v>
      </c>
      <c r="G3473" s="213">
        <v>90000</v>
      </c>
      <c r="H3473" s="213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27" x14ac:dyDescent="0.25">
      <c r="A3474" s="213">
        <v>5113</v>
      </c>
      <c r="B3474" s="213" t="s">
        <v>1071</v>
      </c>
      <c r="C3474" s="213" t="s">
        <v>499</v>
      </c>
      <c r="D3474" s="213" t="s">
        <v>15</v>
      </c>
      <c r="E3474" s="213" t="s">
        <v>14</v>
      </c>
      <c r="F3474" s="213">
        <v>70000</v>
      </c>
      <c r="G3474" s="213">
        <v>70000</v>
      </c>
      <c r="H3474" s="213">
        <v>1</v>
      </c>
      <c r="I3474" s="23"/>
      <c r="P3474"/>
      <c r="Q3474"/>
      <c r="R3474"/>
      <c r="S3474"/>
      <c r="T3474"/>
      <c r="U3474"/>
      <c r="V3474"/>
      <c r="W3474"/>
      <c r="X3474"/>
    </row>
    <row r="3475" spans="1:24" ht="27" x14ac:dyDescent="0.25">
      <c r="A3475" s="302">
        <v>5113</v>
      </c>
      <c r="B3475" s="302" t="s">
        <v>2201</v>
      </c>
      <c r="C3475" s="302" t="s">
        <v>499</v>
      </c>
      <c r="D3475" s="302" t="s">
        <v>15</v>
      </c>
      <c r="E3475" s="302" t="s">
        <v>14</v>
      </c>
      <c r="F3475" s="302">
        <v>170000</v>
      </c>
      <c r="G3475" s="302">
        <v>170000</v>
      </c>
      <c r="H3475" s="302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ht="27" x14ac:dyDescent="0.25">
      <c r="A3476" s="213">
        <v>5113</v>
      </c>
      <c r="B3476" s="213" t="s">
        <v>1072</v>
      </c>
      <c r="C3476" s="213" t="s">
        <v>499</v>
      </c>
      <c r="D3476" s="213" t="s">
        <v>15</v>
      </c>
      <c r="E3476" s="213" t="s">
        <v>14</v>
      </c>
      <c r="F3476" s="213">
        <v>103000</v>
      </c>
      <c r="G3476" s="213">
        <v>103000</v>
      </c>
      <c r="H3476" s="213">
        <v>1</v>
      </c>
      <c r="I3476" s="23"/>
      <c r="Q3476"/>
      <c r="R3476"/>
      <c r="S3476"/>
      <c r="T3476"/>
      <c r="U3476"/>
      <c r="V3476"/>
      <c r="W3476"/>
      <c r="X3476"/>
    </row>
    <row r="3477" spans="1:24" x14ac:dyDescent="0.25">
      <c r="A3477" s="470" t="s">
        <v>8</v>
      </c>
      <c r="B3477" s="471"/>
      <c r="C3477" s="471"/>
      <c r="D3477" s="471"/>
      <c r="E3477" s="471"/>
      <c r="F3477" s="471"/>
      <c r="G3477" s="471"/>
      <c r="H3477" s="471"/>
      <c r="I3477" s="23"/>
      <c r="Q3477"/>
      <c r="R3477"/>
      <c r="S3477"/>
      <c r="T3477"/>
      <c r="U3477"/>
      <c r="V3477"/>
      <c r="W3477"/>
      <c r="X3477"/>
    </row>
    <row r="3478" spans="1:24" x14ac:dyDescent="0.25">
      <c r="A3478" s="395">
        <v>5129</v>
      </c>
      <c r="B3478" s="395" t="s">
        <v>3946</v>
      </c>
      <c r="C3478" s="395" t="s">
        <v>1630</v>
      </c>
      <c r="D3478" s="395" t="s">
        <v>9</v>
      </c>
      <c r="E3478" s="395" t="s">
        <v>10</v>
      </c>
      <c r="F3478" s="395">
        <v>50000</v>
      </c>
      <c r="G3478" s="395">
        <f>+F3478*H3478</f>
        <v>5000000</v>
      </c>
      <c r="H3478" s="395">
        <v>100</v>
      </c>
      <c r="I3478" s="23"/>
      <c r="Q3478"/>
      <c r="R3478"/>
      <c r="S3478"/>
      <c r="T3478"/>
      <c r="U3478"/>
      <c r="V3478"/>
      <c r="W3478"/>
      <c r="X3478"/>
    </row>
    <row r="3479" spans="1:24" ht="27" x14ac:dyDescent="0.25">
      <c r="A3479" s="395">
        <v>5129</v>
      </c>
      <c r="B3479" s="395" t="s">
        <v>3263</v>
      </c>
      <c r="C3479" s="395" t="s">
        <v>1676</v>
      </c>
      <c r="D3479" s="395" t="s">
        <v>9</v>
      </c>
      <c r="E3479" s="395" t="s">
        <v>10</v>
      </c>
      <c r="F3479" s="395">
        <v>27000</v>
      </c>
      <c r="G3479" s="395">
        <f>+F3479*H3479</f>
        <v>2700000</v>
      </c>
      <c r="H3479" s="395">
        <v>100</v>
      </c>
      <c r="I3479" s="23"/>
      <c r="Q3479"/>
      <c r="R3479"/>
      <c r="S3479"/>
      <c r="T3479"/>
      <c r="U3479"/>
      <c r="V3479"/>
      <c r="W3479"/>
      <c r="X3479"/>
    </row>
    <row r="3480" spans="1:24" x14ac:dyDescent="0.25">
      <c r="A3480" s="481" t="s">
        <v>179</v>
      </c>
      <c r="B3480" s="482"/>
      <c r="C3480" s="482"/>
      <c r="D3480" s="482"/>
      <c r="E3480" s="482"/>
      <c r="F3480" s="482"/>
      <c r="G3480" s="482"/>
      <c r="H3480" s="482"/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470" t="s">
        <v>16</v>
      </c>
      <c r="B3481" s="471"/>
      <c r="C3481" s="471"/>
      <c r="D3481" s="471"/>
      <c r="E3481" s="471"/>
      <c r="F3481" s="471"/>
      <c r="G3481" s="471"/>
      <c r="H3481" s="471"/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4"/>
      <c r="B3482" s="4"/>
      <c r="C3482" s="4"/>
      <c r="D3482" s="4"/>
      <c r="E3482" s="4"/>
      <c r="F3482" s="4"/>
      <c r="G3482" s="4"/>
      <c r="H3482" s="4"/>
      <c r="I3482" s="23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481" t="s">
        <v>300</v>
      </c>
      <c r="B3483" s="482"/>
      <c r="C3483" s="482"/>
      <c r="D3483" s="482"/>
      <c r="E3483" s="482"/>
      <c r="F3483" s="482"/>
      <c r="G3483" s="482"/>
      <c r="H3483" s="482"/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470" t="s">
        <v>8</v>
      </c>
      <c r="B3484" s="471"/>
      <c r="C3484" s="471"/>
      <c r="D3484" s="471"/>
      <c r="E3484" s="471"/>
      <c r="F3484" s="471"/>
      <c r="G3484" s="471"/>
      <c r="H3484" s="471"/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116"/>
      <c r="B3485" s="116"/>
      <c r="C3485" s="116"/>
      <c r="D3485" s="116"/>
      <c r="E3485" s="116"/>
      <c r="F3485" s="116"/>
      <c r="G3485" s="116"/>
      <c r="H3485" s="116"/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481" t="s">
        <v>178</v>
      </c>
      <c r="B3486" s="482"/>
      <c r="C3486" s="482"/>
      <c r="D3486" s="482"/>
      <c r="E3486" s="482"/>
      <c r="F3486" s="482"/>
      <c r="G3486" s="482"/>
      <c r="H3486" s="482"/>
      <c r="I3486" s="23"/>
      <c r="P3486"/>
      <c r="Q3486"/>
      <c r="R3486"/>
      <c r="S3486"/>
      <c r="T3486"/>
      <c r="U3486"/>
      <c r="V3486"/>
      <c r="W3486"/>
      <c r="X3486"/>
    </row>
    <row r="3487" spans="1:24" ht="15" customHeight="1" x14ac:dyDescent="0.25">
      <c r="A3487" s="470" t="s">
        <v>16</v>
      </c>
      <c r="B3487" s="471"/>
      <c r="C3487" s="471"/>
      <c r="D3487" s="471"/>
      <c r="E3487" s="471"/>
      <c r="F3487" s="471"/>
      <c r="G3487" s="471"/>
      <c r="H3487" s="471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4"/>
      <c r="B3488" s="4"/>
      <c r="C3488" s="4"/>
      <c r="D3488" s="4"/>
      <c r="E3488" s="4"/>
      <c r="F3488" s="4"/>
      <c r="G3488" s="4"/>
      <c r="H3488" s="4"/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481" t="s">
        <v>242</v>
      </c>
      <c r="B3489" s="482"/>
      <c r="C3489" s="482"/>
      <c r="D3489" s="482"/>
      <c r="E3489" s="482"/>
      <c r="F3489" s="482"/>
      <c r="G3489" s="482"/>
      <c r="H3489" s="482"/>
      <c r="I3489" s="23"/>
    </row>
    <row r="3490" spans="1:24" x14ac:dyDescent="0.25">
      <c r="A3490" s="470" t="s">
        <v>12</v>
      </c>
      <c r="B3490" s="471"/>
      <c r="C3490" s="471"/>
      <c r="D3490" s="471"/>
      <c r="E3490" s="471"/>
      <c r="F3490" s="471"/>
      <c r="G3490" s="471"/>
      <c r="H3490" s="471"/>
      <c r="I3490" s="23"/>
    </row>
    <row r="3491" spans="1:24" x14ac:dyDescent="0.25">
      <c r="A3491" s="139"/>
      <c r="B3491" s="139"/>
      <c r="C3491" s="139"/>
      <c r="D3491" s="139"/>
      <c r="E3491" s="139"/>
      <c r="F3491" s="139"/>
      <c r="G3491" s="139"/>
      <c r="H3491" s="139"/>
      <c r="I3491" s="23"/>
    </row>
    <row r="3492" spans="1:24" x14ac:dyDescent="0.25">
      <c r="A3492" s="481" t="s">
        <v>4026</v>
      </c>
      <c r="B3492" s="482"/>
      <c r="C3492" s="482"/>
      <c r="D3492" s="482"/>
      <c r="E3492" s="482"/>
      <c r="F3492" s="482"/>
      <c r="G3492" s="482"/>
      <c r="H3492" s="482"/>
      <c r="I3492" s="23"/>
      <c r="P3492"/>
      <c r="Q3492"/>
      <c r="R3492"/>
      <c r="S3492"/>
      <c r="T3492"/>
      <c r="U3492"/>
      <c r="V3492"/>
      <c r="W3492"/>
      <c r="X3492"/>
    </row>
    <row r="3493" spans="1:24" ht="15" customHeight="1" x14ac:dyDescent="0.25">
      <c r="A3493" s="470" t="s">
        <v>12</v>
      </c>
      <c r="B3493" s="471"/>
      <c r="C3493" s="471"/>
      <c r="D3493" s="471"/>
      <c r="E3493" s="471"/>
      <c r="F3493" s="471"/>
      <c r="G3493" s="471"/>
      <c r="H3493" s="471"/>
      <c r="I3493" s="23"/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398">
        <v>4239</v>
      </c>
      <c r="B3494" s="398" t="s">
        <v>4027</v>
      </c>
      <c r="C3494" s="398" t="s">
        <v>902</v>
      </c>
      <c r="D3494" s="398" t="s">
        <v>287</v>
      </c>
      <c r="E3494" s="398" t="s">
        <v>14</v>
      </c>
      <c r="F3494" s="398">
        <v>900000</v>
      </c>
      <c r="G3494" s="410">
        <v>900000</v>
      </c>
      <c r="H3494" s="398">
        <v>1</v>
      </c>
      <c r="I3494" s="23"/>
      <c r="P3494"/>
      <c r="Q3494"/>
      <c r="R3494"/>
      <c r="S3494"/>
      <c r="T3494"/>
      <c r="U3494"/>
      <c r="V3494"/>
      <c r="W3494"/>
      <c r="X3494"/>
    </row>
    <row r="3495" spans="1:24" ht="27" x14ac:dyDescent="0.25">
      <c r="A3495" s="398">
        <v>4239</v>
      </c>
      <c r="B3495" s="398" t="s">
        <v>4028</v>
      </c>
      <c r="C3495" s="398" t="s">
        <v>902</v>
      </c>
      <c r="D3495" s="398" t="s">
        <v>287</v>
      </c>
      <c r="E3495" s="398" t="s">
        <v>14</v>
      </c>
      <c r="F3495" s="398">
        <v>125000</v>
      </c>
      <c r="G3495" s="410">
        <v>125000</v>
      </c>
      <c r="H3495" s="398">
        <v>1</v>
      </c>
      <c r="I3495" s="23"/>
      <c r="P3495"/>
      <c r="Q3495"/>
      <c r="R3495"/>
      <c r="S3495"/>
      <c r="T3495"/>
      <c r="U3495"/>
      <c r="V3495"/>
      <c r="W3495"/>
      <c r="X3495"/>
    </row>
    <row r="3496" spans="1:24" ht="27" x14ac:dyDescent="0.25">
      <c r="A3496" s="398">
        <v>4239</v>
      </c>
      <c r="B3496" s="398" t="s">
        <v>4029</v>
      </c>
      <c r="C3496" s="398" t="s">
        <v>902</v>
      </c>
      <c r="D3496" s="398" t="s">
        <v>287</v>
      </c>
      <c r="E3496" s="398" t="s">
        <v>14</v>
      </c>
      <c r="F3496" s="398">
        <v>125000</v>
      </c>
      <c r="G3496" s="410">
        <v>125000</v>
      </c>
      <c r="H3496" s="398">
        <v>1</v>
      </c>
      <c r="I3496" s="23"/>
      <c r="P3496"/>
      <c r="Q3496"/>
      <c r="R3496"/>
      <c r="S3496"/>
      <c r="T3496"/>
      <c r="U3496"/>
      <c r="V3496"/>
      <c r="W3496"/>
      <c r="X3496"/>
    </row>
    <row r="3497" spans="1:24" ht="27" x14ac:dyDescent="0.25">
      <c r="A3497" s="398">
        <v>4239</v>
      </c>
      <c r="B3497" s="398" t="s">
        <v>4030</v>
      </c>
      <c r="C3497" s="398" t="s">
        <v>902</v>
      </c>
      <c r="D3497" s="398" t="s">
        <v>287</v>
      </c>
      <c r="E3497" s="398" t="s">
        <v>14</v>
      </c>
      <c r="F3497" s="398">
        <v>80000</v>
      </c>
      <c r="G3497" s="410">
        <v>80000</v>
      </c>
      <c r="H3497" s="398">
        <v>1</v>
      </c>
      <c r="I3497" s="23"/>
      <c r="P3497"/>
      <c r="Q3497"/>
      <c r="R3497"/>
      <c r="S3497"/>
      <c r="T3497"/>
      <c r="U3497"/>
      <c r="V3497"/>
      <c r="W3497"/>
      <c r="X3497"/>
    </row>
    <row r="3498" spans="1:24" ht="27" x14ac:dyDescent="0.25">
      <c r="A3498" s="398">
        <v>4239</v>
      </c>
      <c r="B3498" s="398" t="s">
        <v>4031</v>
      </c>
      <c r="C3498" s="398" t="s">
        <v>902</v>
      </c>
      <c r="D3498" s="398" t="s">
        <v>287</v>
      </c>
      <c r="E3498" s="398" t="s">
        <v>14</v>
      </c>
      <c r="F3498" s="398">
        <v>80000</v>
      </c>
      <c r="G3498" s="410">
        <v>80000</v>
      </c>
      <c r="H3498" s="398">
        <v>1</v>
      </c>
      <c r="I3498" s="23"/>
      <c r="P3498"/>
      <c r="Q3498"/>
      <c r="R3498"/>
      <c r="S3498"/>
      <c r="T3498"/>
      <c r="U3498"/>
      <c r="V3498"/>
      <c r="W3498"/>
      <c r="X3498"/>
    </row>
    <row r="3499" spans="1:24" ht="15" customHeight="1" x14ac:dyDescent="0.25">
      <c r="A3499" s="470" t="s">
        <v>8</v>
      </c>
      <c r="B3499" s="471"/>
      <c r="C3499" s="471"/>
      <c r="D3499" s="471"/>
      <c r="E3499" s="471"/>
      <c r="F3499" s="471"/>
      <c r="G3499" s="471"/>
      <c r="H3499" s="471"/>
      <c r="I3499" s="23"/>
      <c r="P3499"/>
      <c r="Q3499"/>
      <c r="R3499"/>
      <c r="S3499"/>
      <c r="T3499"/>
      <c r="U3499"/>
      <c r="V3499"/>
      <c r="W3499"/>
      <c r="X3499"/>
    </row>
    <row r="3500" spans="1:24" ht="15" customHeight="1" x14ac:dyDescent="0.25">
      <c r="A3500" s="398">
        <v>4269</v>
      </c>
      <c r="B3500" s="398" t="s">
        <v>4032</v>
      </c>
      <c r="C3500" s="398" t="s">
        <v>1373</v>
      </c>
      <c r="D3500" s="398" t="s">
        <v>287</v>
      </c>
      <c r="E3500" s="398" t="s">
        <v>10</v>
      </c>
      <c r="F3500" s="398">
        <v>12000</v>
      </c>
      <c r="G3500" s="398">
        <f>+F3500*H3500</f>
        <v>900000</v>
      </c>
      <c r="H3500" s="398">
        <v>75</v>
      </c>
      <c r="I3500" s="23"/>
      <c r="P3500"/>
      <c r="Q3500"/>
      <c r="R3500"/>
      <c r="S3500"/>
      <c r="T3500"/>
      <c r="U3500"/>
      <c r="V3500"/>
      <c r="W3500"/>
      <c r="X3500"/>
    </row>
    <row r="3501" spans="1:24" ht="15" customHeight="1" x14ac:dyDescent="0.25">
      <c r="A3501" s="398">
        <v>4269</v>
      </c>
      <c r="B3501" s="398" t="s">
        <v>4033</v>
      </c>
      <c r="C3501" s="398" t="s">
        <v>3118</v>
      </c>
      <c r="D3501" s="398" t="s">
        <v>287</v>
      </c>
      <c r="E3501" s="398" t="s">
        <v>10</v>
      </c>
      <c r="F3501" s="398">
        <v>10000</v>
      </c>
      <c r="G3501" s="398">
        <f t="shared" ref="G3501:G3502" si="57">+F3501*H3501</f>
        <v>3000000</v>
      </c>
      <c r="H3501" s="398">
        <v>300</v>
      </c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398">
        <v>4269</v>
      </c>
      <c r="B3502" s="398" t="s">
        <v>4034</v>
      </c>
      <c r="C3502" s="398" t="s">
        <v>3487</v>
      </c>
      <c r="D3502" s="398" t="s">
        <v>287</v>
      </c>
      <c r="E3502" s="398" t="s">
        <v>10</v>
      </c>
      <c r="F3502" s="398">
        <v>60000</v>
      </c>
      <c r="G3502" s="398">
        <f t="shared" si="57"/>
        <v>900000</v>
      </c>
      <c r="H3502" s="398">
        <v>15</v>
      </c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481" t="s">
        <v>101</v>
      </c>
      <c r="B3503" s="482"/>
      <c r="C3503" s="482"/>
      <c r="D3503" s="482"/>
      <c r="E3503" s="482"/>
      <c r="F3503" s="482"/>
      <c r="G3503" s="482"/>
      <c r="H3503" s="482"/>
      <c r="I3503" s="2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470" t="s">
        <v>8</v>
      </c>
      <c r="B3504" s="471"/>
      <c r="C3504" s="471"/>
      <c r="D3504" s="471"/>
      <c r="E3504" s="471"/>
      <c r="F3504" s="471"/>
      <c r="G3504" s="471"/>
      <c r="H3504" s="471"/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169"/>
      <c r="B3505" s="169"/>
      <c r="C3505" s="169"/>
      <c r="D3505" s="169"/>
      <c r="E3505" s="169"/>
      <c r="F3505" s="169"/>
      <c r="G3505" s="169"/>
      <c r="H3505" s="169"/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470" t="s">
        <v>12</v>
      </c>
      <c r="B3506" s="471"/>
      <c r="C3506" s="471"/>
      <c r="D3506" s="471"/>
      <c r="E3506" s="471"/>
      <c r="F3506" s="471"/>
      <c r="G3506" s="471"/>
      <c r="H3506" s="471"/>
      <c r="I3506" s="23"/>
      <c r="P3506"/>
      <c r="Q3506"/>
      <c r="R3506"/>
      <c r="S3506"/>
      <c r="T3506"/>
      <c r="U3506"/>
      <c r="V3506"/>
      <c r="W3506"/>
      <c r="X3506"/>
    </row>
    <row r="3507" spans="1:24" ht="40.5" x14ac:dyDescent="0.25">
      <c r="A3507" s="413">
        <v>4239</v>
      </c>
      <c r="B3507" s="413" t="s">
        <v>4166</v>
      </c>
      <c r="C3507" s="413" t="s">
        <v>542</v>
      </c>
      <c r="D3507" s="413" t="s">
        <v>9</v>
      </c>
      <c r="E3507" s="413" t="s">
        <v>14</v>
      </c>
      <c r="F3507" s="413">
        <v>1700000</v>
      </c>
      <c r="G3507" s="413">
        <v>1700000</v>
      </c>
      <c r="H3507" s="413">
        <v>1</v>
      </c>
      <c r="I3507" s="23"/>
      <c r="P3507"/>
      <c r="Q3507"/>
      <c r="R3507"/>
      <c r="S3507"/>
      <c r="T3507"/>
      <c r="U3507"/>
      <c r="V3507"/>
      <c r="W3507"/>
      <c r="X3507"/>
    </row>
    <row r="3508" spans="1:24" ht="40.5" x14ac:dyDescent="0.25">
      <c r="A3508" s="413">
        <v>4239</v>
      </c>
      <c r="B3508" s="413" t="s">
        <v>4167</v>
      </c>
      <c r="C3508" s="413" t="s">
        <v>542</v>
      </c>
      <c r="D3508" s="413" t="s">
        <v>9</v>
      </c>
      <c r="E3508" s="413" t="s">
        <v>14</v>
      </c>
      <c r="F3508" s="413">
        <v>500000</v>
      </c>
      <c r="G3508" s="413">
        <v>500000</v>
      </c>
      <c r="H3508" s="413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ht="40.5" x14ac:dyDescent="0.25">
      <c r="A3509" s="413">
        <v>4239</v>
      </c>
      <c r="B3509" s="413" t="s">
        <v>4168</v>
      </c>
      <c r="C3509" s="413" t="s">
        <v>542</v>
      </c>
      <c r="D3509" s="413" t="s">
        <v>9</v>
      </c>
      <c r="E3509" s="413" t="s">
        <v>14</v>
      </c>
      <c r="F3509" s="413">
        <v>1000000</v>
      </c>
      <c r="G3509" s="413">
        <v>1000000</v>
      </c>
      <c r="H3509" s="413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ht="40.5" x14ac:dyDescent="0.25">
      <c r="A3510" s="413">
        <v>4239</v>
      </c>
      <c r="B3510" s="413" t="s">
        <v>4169</v>
      </c>
      <c r="C3510" s="413" t="s">
        <v>542</v>
      </c>
      <c r="D3510" s="413" t="s">
        <v>9</v>
      </c>
      <c r="E3510" s="413" t="s">
        <v>14</v>
      </c>
      <c r="F3510" s="413">
        <v>1000000</v>
      </c>
      <c r="G3510" s="413">
        <v>1000000</v>
      </c>
      <c r="H3510" s="413">
        <v>1</v>
      </c>
      <c r="I3510" s="23"/>
      <c r="P3510"/>
      <c r="Q3510"/>
      <c r="R3510"/>
      <c r="S3510"/>
      <c r="T3510"/>
      <c r="U3510"/>
      <c r="V3510"/>
      <c r="W3510"/>
      <c r="X3510"/>
    </row>
    <row r="3511" spans="1:24" ht="40.5" x14ac:dyDescent="0.25">
      <c r="A3511" s="413">
        <v>4239</v>
      </c>
      <c r="B3511" s="413" t="s">
        <v>4170</v>
      </c>
      <c r="C3511" s="413" t="s">
        <v>542</v>
      </c>
      <c r="D3511" s="413" t="s">
        <v>9</v>
      </c>
      <c r="E3511" s="413" t="s">
        <v>14</v>
      </c>
      <c r="F3511" s="413">
        <v>1000000</v>
      </c>
      <c r="G3511" s="413">
        <v>1000000</v>
      </c>
      <c r="H3511" s="413">
        <v>1</v>
      </c>
      <c r="I3511" s="23"/>
      <c r="P3511"/>
      <c r="Q3511"/>
      <c r="R3511"/>
      <c r="S3511"/>
      <c r="T3511"/>
      <c r="U3511"/>
      <c r="V3511"/>
      <c r="W3511"/>
      <c r="X3511"/>
    </row>
    <row r="3512" spans="1:24" ht="40.5" x14ac:dyDescent="0.25">
      <c r="A3512" s="413">
        <v>4239</v>
      </c>
      <c r="B3512" s="413" t="s">
        <v>4171</v>
      </c>
      <c r="C3512" s="413" t="s">
        <v>542</v>
      </c>
      <c r="D3512" s="413" t="s">
        <v>9</v>
      </c>
      <c r="E3512" s="413" t="s">
        <v>14</v>
      </c>
      <c r="F3512" s="413">
        <v>1500000</v>
      </c>
      <c r="G3512" s="413">
        <v>1500000</v>
      </c>
      <c r="H3512" s="413">
        <v>1</v>
      </c>
      <c r="I3512" s="23"/>
      <c r="P3512"/>
      <c r="Q3512"/>
      <c r="R3512"/>
      <c r="S3512"/>
      <c r="T3512"/>
      <c r="U3512"/>
      <c r="V3512"/>
      <c r="W3512"/>
      <c r="X3512"/>
    </row>
    <row r="3513" spans="1:24" ht="40.5" x14ac:dyDescent="0.25">
      <c r="A3513" s="413">
        <v>4239</v>
      </c>
      <c r="B3513" s="413" t="s">
        <v>4172</v>
      </c>
      <c r="C3513" s="413" t="s">
        <v>542</v>
      </c>
      <c r="D3513" s="413" t="s">
        <v>9</v>
      </c>
      <c r="E3513" s="413" t="s">
        <v>14</v>
      </c>
      <c r="F3513" s="413">
        <v>500000</v>
      </c>
      <c r="G3513" s="413">
        <v>500000</v>
      </c>
      <c r="H3513" s="413">
        <v>1</v>
      </c>
      <c r="I3513" s="23"/>
      <c r="P3513"/>
      <c r="Q3513"/>
      <c r="R3513"/>
      <c r="S3513"/>
      <c r="T3513"/>
      <c r="U3513"/>
      <c r="V3513"/>
      <c r="W3513"/>
      <c r="X3513"/>
    </row>
    <row r="3514" spans="1:24" ht="40.5" x14ac:dyDescent="0.25">
      <c r="A3514" s="413">
        <v>4239</v>
      </c>
      <c r="B3514" s="413" t="s">
        <v>1027</v>
      </c>
      <c r="C3514" s="413" t="s">
        <v>542</v>
      </c>
      <c r="D3514" s="413" t="s">
        <v>9</v>
      </c>
      <c r="E3514" s="413" t="s">
        <v>14</v>
      </c>
      <c r="F3514" s="413">
        <v>776000</v>
      </c>
      <c r="G3514" s="413">
        <v>776000</v>
      </c>
      <c r="H3514" s="413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ht="40.5" x14ac:dyDescent="0.25">
      <c r="A3515" s="413">
        <v>4239</v>
      </c>
      <c r="B3515" s="413" t="s">
        <v>1028</v>
      </c>
      <c r="C3515" s="413" t="s">
        <v>542</v>
      </c>
      <c r="D3515" s="413" t="s">
        <v>9</v>
      </c>
      <c r="E3515" s="413" t="s">
        <v>14</v>
      </c>
      <c r="F3515" s="413">
        <v>332000</v>
      </c>
      <c r="G3515" s="413">
        <v>332000</v>
      </c>
      <c r="H3515" s="413">
        <v>1</v>
      </c>
      <c r="I3515" s="23"/>
      <c r="P3515"/>
      <c r="Q3515"/>
      <c r="R3515"/>
      <c r="S3515"/>
      <c r="T3515"/>
      <c r="U3515"/>
      <c r="V3515"/>
      <c r="W3515"/>
      <c r="X3515"/>
    </row>
    <row r="3516" spans="1:24" ht="40.5" x14ac:dyDescent="0.25">
      <c r="A3516" s="413">
        <v>4239</v>
      </c>
      <c r="B3516" s="413" t="s">
        <v>1029</v>
      </c>
      <c r="C3516" s="413" t="s">
        <v>542</v>
      </c>
      <c r="D3516" s="413" t="s">
        <v>9</v>
      </c>
      <c r="E3516" s="413" t="s">
        <v>14</v>
      </c>
      <c r="F3516" s="413">
        <v>543000</v>
      </c>
      <c r="G3516" s="413">
        <v>543000</v>
      </c>
      <c r="H3516" s="413">
        <v>1</v>
      </c>
      <c r="I3516" s="23"/>
      <c r="P3516"/>
      <c r="Q3516"/>
      <c r="R3516"/>
      <c r="S3516"/>
      <c r="T3516"/>
      <c r="U3516"/>
      <c r="V3516"/>
      <c r="W3516"/>
      <c r="X3516"/>
    </row>
    <row r="3517" spans="1:24" ht="40.5" x14ac:dyDescent="0.25">
      <c r="A3517" s="207">
        <v>4239</v>
      </c>
      <c r="B3517" s="207" t="s">
        <v>1030</v>
      </c>
      <c r="C3517" s="207" t="s">
        <v>542</v>
      </c>
      <c r="D3517" s="207" t="s">
        <v>9</v>
      </c>
      <c r="E3517" s="207" t="s">
        <v>14</v>
      </c>
      <c r="F3517" s="317">
        <v>296000</v>
      </c>
      <c r="G3517" s="317">
        <v>296000</v>
      </c>
      <c r="H3517" s="207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ht="40.5" x14ac:dyDescent="0.25">
      <c r="A3518" s="207">
        <v>4239</v>
      </c>
      <c r="B3518" s="207" t="s">
        <v>1031</v>
      </c>
      <c r="C3518" s="207" t="s">
        <v>542</v>
      </c>
      <c r="D3518" s="207" t="s">
        <v>9</v>
      </c>
      <c r="E3518" s="207" t="s">
        <v>14</v>
      </c>
      <c r="F3518" s="317">
        <v>870000</v>
      </c>
      <c r="G3518" s="317">
        <v>870000</v>
      </c>
      <c r="H3518" s="207">
        <v>1</v>
      </c>
      <c r="I3518" s="23"/>
      <c r="P3518"/>
      <c r="Q3518"/>
      <c r="R3518"/>
      <c r="S3518"/>
      <c r="T3518"/>
      <c r="U3518"/>
      <c r="V3518"/>
      <c r="W3518"/>
      <c r="X3518"/>
    </row>
    <row r="3519" spans="1:24" ht="40.5" x14ac:dyDescent="0.25">
      <c r="A3519" s="207">
        <v>4239</v>
      </c>
      <c r="B3519" s="207" t="s">
        <v>1032</v>
      </c>
      <c r="C3519" s="207" t="s">
        <v>542</v>
      </c>
      <c r="D3519" s="207" t="s">
        <v>9</v>
      </c>
      <c r="E3519" s="207" t="s">
        <v>14</v>
      </c>
      <c r="F3519" s="317">
        <v>430000</v>
      </c>
      <c r="G3519" s="317">
        <v>430000</v>
      </c>
      <c r="H3519" s="207">
        <v>1</v>
      </c>
      <c r="I3519" s="23"/>
      <c r="P3519"/>
      <c r="Q3519"/>
      <c r="R3519"/>
      <c r="S3519"/>
      <c r="T3519"/>
      <c r="U3519"/>
      <c r="V3519"/>
      <c r="W3519"/>
      <c r="X3519"/>
    </row>
    <row r="3520" spans="1:24" ht="40.5" x14ac:dyDescent="0.25">
      <c r="A3520" s="207">
        <v>4239</v>
      </c>
      <c r="B3520" s="207" t="s">
        <v>1033</v>
      </c>
      <c r="C3520" s="207" t="s">
        <v>542</v>
      </c>
      <c r="D3520" s="207" t="s">
        <v>9</v>
      </c>
      <c r="E3520" s="207" t="s">
        <v>14</v>
      </c>
      <c r="F3520" s="317">
        <v>530000</v>
      </c>
      <c r="G3520" s="317">
        <v>530000</v>
      </c>
      <c r="H3520" s="207">
        <v>1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481" t="s">
        <v>2242</v>
      </c>
      <c r="B3521" s="482"/>
      <c r="C3521" s="482"/>
      <c r="D3521" s="482"/>
      <c r="E3521" s="482"/>
      <c r="F3521" s="482"/>
      <c r="G3521" s="482"/>
      <c r="H3521" s="482"/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470" t="s">
        <v>12</v>
      </c>
      <c r="B3522" s="471"/>
      <c r="C3522" s="471"/>
      <c r="D3522" s="471"/>
      <c r="E3522" s="471"/>
      <c r="F3522" s="471"/>
      <c r="G3522" s="471"/>
      <c r="H3522" s="472"/>
      <c r="I3522" s="23"/>
      <c r="P3522"/>
      <c r="Q3522"/>
      <c r="R3522"/>
      <c r="S3522"/>
      <c r="T3522"/>
      <c r="U3522"/>
      <c r="V3522"/>
      <c r="W3522"/>
      <c r="X3522"/>
    </row>
    <row r="3523" spans="1:24" ht="40.5" x14ac:dyDescent="0.25">
      <c r="A3523" s="348">
        <v>4239</v>
      </c>
      <c r="B3523" s="348" t="s">
        <v>2863</v>
      </c>
      <c r="C3523" s="348" t="s">
        <v>479</v>
      </c>
      <c r="D3523" s="348" t="s">
        <v>9</v>
      </c>
      <c r="E3523" s="348" t="s">
        <v>14</v>
      </c>
      <c r="F3523" s="348">
        <v>300000</v>
      </c>
      <c r="G3523" s="348">
        <v>300000</v>
      </c>
      <c r="H3523" s="348">
        <v>1</v>
      </c>
      <c r="I3523" s="23"/>
      <c r="P3523"/>
      <c r="Q3523"/>
      <c r="R3523"/>
      <c r="S3523"/>
      <c r="T3523"/>
      <c r="U3523"/>
      <c r="V3523"/>
      <c r="W3523"/>
      <c r="X3523"/>
    </row>
    <row r="3524" spans="1:24" ht="40.5" x14ac:dyDescent="0.25">
      <c r="A3524" s="348">
        <v>4239</v>
      </c>
      <c r="B3524" s="348" t="s">
        <v>2864</v>
      </c>
      <c r="C3524" s="348" t="s">
        <v>479</v>
      </c>
      <c r="D3524" s="348" t="s">
        <v>9</v>
      </c>
      <c r="E3524" s="348" t="s">
        <v>14</v>
      </c>
      <c r="F3524" s="348">
        <v>480000</v>
      </c>
      <c r="G3524" s="348">
        <v>480000</v>
      </c>
      <c r="H3524" s="348">
        <v>1</v>
      </c>
      <c r="I3524" s="23"/>
      <c r="P3524"/>
      <c r="Q3524"/>
      <c r="R3524"/>
      <c r="S3524"/>
      <c r="T3524"/>
      <c r="U3524"/>
      <c r="V3524"/>
      <c r="W3524"/>
      <c r="X3524"/>
    </row>
    <row r="3525" spans="1:24" ht="40.5" x14ac:dyDescent="0.25">
      <c r="A3525" s="348">
        <v>4239</v>
      </c>
      <c r="B3525" s="348" t="s">
        <v>2865</v>
      </c>
      <c r="C3525" s="348" t="s">
        <v>479</v>
      </c>
      <c r="D3525" s="348" t="s">
        <v>9</v>
      </c>
      <c r="E3525" s="348" t="s">
        <v>14</v>
      </c>
      <c r="F3525" s="348">
        <v>400000</v>
      </c>
      <c r="G3525" s="348">
        <v>400000</v>
      </c>
      <c r="H3525" s="348">
        <v>1</v>
      </c>
      <c r="I3525" s="23"/>
      <c r="P3525"/>
      <c r="Q3525"/>
      <c r="R3525"/>
      <c r="S3525"/>
      <c r="T3525"/>
      <c r="U3525"/>
      <c r="V3525"/>
      <c r="W3525"/>
      <c r="X3525"/>
    </row>
    <row r="3526" spans="1:24" ht="40.5" x14ac:dyDescent="0.25">
      <c r="A3526" s="348">
        <v>4239</v>
      </c>
      <c r="B3526" s="348" t="s">
        <v>2866</v>
      </c>
      <c r="C3526" s="348" t="s">
        <v>479</v>
      </c>
      <c r="D3526" s="348" t="s">
        <v>9</v>
      </c>
      <c r="E3526" s="348" t="s">
        <v>14</v>
      </c>
      <c r="F3526" s="348">
        <v>400000</v>
      </c>
      <c r="G3526" s="348">
        <v>400000</v>
      </c>
      <c r="H3526" s="348">
        <v>1</v>
      </c>
      <c r="I3526" s="23"/>
      <c r="P3526"/>
      <c r="Q3526"/>
      <c r="R3526"/>
      <c r="S3526"/>
      <c r="T3526"/>
      <c r="U3526"/>
      <c r="V3526"/>
      <c r="W3526"/>
      <c r="X3526"/>
    </row>
    <row r="3527" spans="1:24" ht="40.5" x14ac:dyDescent="0.25">
      <c r="A3527" s="348">
        <v>4239</v>
      </c>
      <c r="B3527" s="348" t="s">
        <v>2867</v>
      </c>
      <c r="C3527" s="348" t="s">
        <v>479</v>
      </c>
      <c r="D3527" s="348" t="s">
        <v>9</v>
      </c>
      <c r="E3527" s="348" t="s">
        <v>14</v>
      </c>
      <c r="F3527" s="348">
        <v>600000</v>
      </c>
      <c r="G3527" s="348">
        <v>600000</v>
      </c>
      <c r="H3527" s="348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ht="40.5" x14ac:dyDescent="0.25">
      <c r="A3528" s="348">
        <v>4239</v>
      </c>
      <c r="B3528" s="348" t="s">
        <v>2868</v>
      </c>
      <c r="C3528" s="348" t="s">
        <v>479</v>
      </c>
      <c r="D3528" s="348" t="s">
        <v>9</v>
      </c>
      <c r="E3528" s="348" t="s">
        <v>14</v>
      </c>
      <c r="F3528" s="348">
        <v>800000</v>
      </c>
      <c r="G3528" s="348">
        <v>800000</v>
      </c>
      <c r="H3528" s="348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ht="40.5" x14ac:dyDescent="0.25">
      <c r="A3529" s="348">
        <v>4239</v>
      </c>
      <c r="B3529" s="348" t="s">
        <v>2869</v>
      </c>
      <c r="C3529" s="348" t="s">
        <v>479</v>
      </c>
      <c r="D3529" s="348" t="s">
        <v>9</v>
      </c>
      <c r="E3529" s="348" t="s">
        <v>14</v>
      </c>
      <c r="F3529" s="348">
        <v>400000</v>
      </c>
      <c r="G3529" s="348">
        <v>400000</v>
      </c>
      <c r="H3529" s="348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40.5" x14ac:dyDescent="0.25">
      <c r="A3530" s="348">
        <v>4239</v>
      </c>
      <c r="B3530" s="348" t="s">
        <v>2870</v>
      </c>
      <c r="C3530" s="348" t="s">
        <v>479</v>
      </c>
      <c r="D3530" s="348" t="s">
        <v>9</v>
      </c>
      <c r="E3530" s="348" t="s">
        <v>14</v>
      </c>
      <c r="F3530" s="348">
        <v>400000</v>
      </c>
      <c r="G3530" s="348">
        <v>400000</v>
      </c>
      <c r="H3530" s="348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40.5" x14ac:dyDescent="0.25">
      <c r="A3531" s="348">
        <v>4239</v>
      </c>
      <c r="B3531" s="348" t="s">
        <v>2871</v>
      </c>
      <c r="C3531" s="348" t="s">
        <v>479</v>
      </c>
      <c r="D3531" s="348" t="s">
        <v>9</v>
      </c>
      <c r="E3531" s="348" t="s">
        <v>14</v>
      </c>
      <c r="F3531" s="348">
        <v>375000</v>
      </c>
      <c r="G3531" s="348">
        <v>375000</v>
      </c>
      <c r="H3531" s="348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40.5" x14ac:dyDescent="0.25">
      <c r="A3532" s="348">
        <v>4239</v>
      </c>
      <c r="B3532" s="348" t="s">
        <v>2872</v>
      </c>
      <c r="C3532" s="348" t="s">
        <v>479</v>
      </c>
      <c r="D3532" s="348" t="s">
        <v>9</v>
      </c>
      <c r="E3532" s="348" t="s">
        <v>14</v>
      </c>
      <c r="F3532" s="348">
        <v>250000</v>
      </c>
      <c r="G3532" s="348">
        <v>250000</v>
      </c>
      <c r="H3532" s="348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40.5" x14ac:dyDescent="0.25">
      <c r="A3533" s="348">
        <v>4239</v>
      </c>
      <c r="B3533" s="348" t="s">
        <v>2873</v>
      </c>
      <c r="C3533" s="348" t="s">
        <v>479</v>
      </c>
      <c r="D3533" s="348" t="s">
        <v>9</v>
      </c>
      <c r="E3533" s="348" t="s">
        <v>14</v>
      </c>
      <c r="F3533" s="348">
        <v>315000</v>
      </c>
      <c r="G3533" s="348">
        <v>315000</v>
      </c>
      <c r="H3533" s="348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40.5" x14ac:dyDescent="0.25">
      <c r="A3534" s="348">
        <v>4239</v>
      </c>
      <c r="B3534" s="348" t="s">
        <v>2874</v>
      </c>
      <c r="C3534" s="348" t="s">
        <v>479</v>
      </c>
      <c r="D3534" s="348" t="s">
        <v>9</v>
      </c>
      <c r="E3534" s="348" t="s">
        <v>14</v>
      </c>
      <c r="F3534" s="348">
        <v>400000</v>
      </c>
      <c r="G3534" s="348">
        <v>400000</v>
      </c>
      <c r="H3534" s="348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40.5" x14ac:dyDescent="0.25">
      <c r="A3535" s="348">
        <v>4239</v>
      </c>
      <c r="B3535" s="348" t="s">
        <v>2875</v>
      </c>
      <c r="C3535" s="348" t="s">
        <v>479</v>
      </c>
      <c r="D3535" s="348" t="s">
        <v>9</v>
      </c>
      <c r="E3535" s="348" t="s">
        <v>14</v>
      </c>
      <c r="F3535" s="348">
        <v>380000</v>
      </c>
      <c r="G3535" s="348">
        <v>380000</v>
      </c>
      <c r="H3535" s="348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40.5" x14ac:dyDescent="0.25">
      <c r="A3536" s="348" t="s">
        <v>23</v>
      </c>
      <c r="B3536" s="348" t="s">
        <v>2243</v>
      </c>
      <c r="C3536" s="348" t="s">
        <v>479</v>
      </c>
      <c r="D3536" s="348" t="s">
        <v>9</v>
      </c>
      <c r="E3536" s="348" t="s">
        <v>14</v>
      </c>
      <c r="F3536" s="348">
        <v>1200000</v>
      </c>
      <c r="G3536" s="348">
        <v>1200000</v>
      </c>
      <c r="H3536" s="348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40.5" x14ac:dyDescent="0.25">
      <c r="A3537" s="348" t="s">
        <v>23</v>
      </c>
      <c r="B3537" s="348" t="s">
        <v>2244</v>
      </c>
      <c r="C3537" s="348" t="s">
        <v>479</v>
      </c>
      <c r="D3537" s="348" t="s">
        <v>9</v>
      </c>
      <c r="E3537" s="348" t="s">
        <v>14</v>
      </c>
      <c r="F3537" s="348">
        <v>650000</v>
      </c>
      <c r="G3537" s="348">
        <v>650000</v>
      </c>
      <c r="H3537" s="348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40.5" x14ac:dyDescent="0.25">
      <c r="A3538" s="348" t="s">
        <v>23</v>
      </c>
      <c r="B3538" s="348" t="s">
        <v>2245</v>
      </c>
      <c r="C3538" s="348" t="s">
        <v>479</v>
      </c>
      <c r="D3538" s="348" t="s">
        <v>9</v>
      </c>
      <c r="E3538" s="348" t="s">
        <v>14</v>
      </c>
      <c r="F3538" s="348">
        <v>450000</v>
      </c>
      <c r="G3538" s="348">
        <v>450000</v>
      </c>
      <c r="H3538" s="348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481" t="s">
        <v>299</v>
      </c>
      <c r="B3539" s="482"/>
      <c r="C3539" s="482"/>
      <c r="D3539" s="482"/>
      <c r="E3539" s="482"/>
      <c r="F3539" s="482"/>
      <c r="G3539" s="482"/>
      <c r="H3539" s="482"/>
      <c r="I3539" s="23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470" t="s">
        <v>12</v>
      </c>
      <c r="B3540" s="471"/>
      <c r="C3540" s="471"/>
      <c r="D3540" s="471"/>
      <c r="E3540" s="471"/>
      <c r="F3540" s="471"/>
      <c r="G3540" s="471"/>
      <c r="H3540" s="471"/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118"/>
      <c r="B3541" s="118"/>
      <c r="C3541" s="118"/>
      <c r="D3541" s="118"/>
      <c r="E3541" s="118"/>
      <c r="F3541" s="118"/>
      <c r="G3541" s="118"/>
      <c r="H3541" s="118"/>
      <c r="I3541" s="23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481" t="s">
        <v>213</v>
      </c>
      <c r="B3542" s="482"/>
      <c r="C3542" s="482"/>
      <c r="D3542" s="482"/>
      <c r="E3542" s="482"/>
      <c r="F3542" s="482"/>
      <c r="G3542" s="482"/>
      <c r="H3542" s="482"/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470" t="s">
        <v>12</v>
      </c>
      <c r="B3543" s="471"/>
      <c r="C3543" s="471"/>
      <c r="D3543" s="471"/>
      <c r="E3543" s="471"/>
      <c r="F3543" s="471"/>
      <c r="G3543" s="471"/>
      <c r="H3543" s="471"/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42"/>
      <c r="B3544" s="35"/>
      <c r="C3544" s="35"/>
      <c r="D3544" s="13"/>
      <c r="E3544" s="13"/>
      <c r="F3544" s="40"/>
      <c r="G3544" s="40"/>
      <c r="H3544" s="41"/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481" t="s">
        <v>319</v>
      </c>
      <c r="B3545" s="482"/>
      <c r="C3545" s="482"/>
      <c r="D3545" s="482"/>
      <c r="E3545" s="482"/>
      <c r="F3545" s="482"/>
      <c r="G3545" s="482"/>
      <c r="H3545" s="482"/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70" t="s">
        <v>12</v>
      </c>
      <c r="B3546" s="471"/>
      <c r="C3546" s="471"/>
      <c r="D3546" s="471"/>
      <c r="E3546" s="471"/>
      <c r="F3546" s="471"/>
      <c r="G3546" s="471"/>
      <c r="H3546" s="471"/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131"/>
      <c r="B3547" s="131"/>
      <c r="C3547" s="131"/>
      <c r="D3547" s="131"/>
      <c r="E3547" s="131"/>
      <c r="F3547" s="131"/>
      <c r="G3547" s="131"/>
      <c r="H3547" s="131"/>
      <c r="I3547" s="23"/>
      <c r="P3547"/>
      <c r="Q3547"/>
      <c r="R3547"/>
      <c r="S3547"/>
      <c r="T3547"/>
      <c r="U3547"/>
      <c r="V3547"/>
      <c r="W3547"/>
      <c r="X3547"/>
    </row>
    <row r="3548" spans="1:24" x14ac:dyDescent="0.25">
      <c r="A3548" s="481" t="s">
        <v>288</v>
      </c>
      <c r="B3548" s="482"/>
      <c r="C3548" s="482"/>
      <c r="D3548" s="482"/>
      <c r="E3548" s="482"/>
      <c r="F3548" s="482"/>
      <c r="G3548" s="482"/>
      <c r="H3548" s="482"/>
      <c r="I3548" s="23"/>
      <c r="P3548"/>
      <c r="Q3548"/>
      <c r="R3548"/>
      <c r="S3548"/>
      <c r="T3548"/>
      <c r="U3548"/>
      <c r="V3548"/>
      <c r="W3548"/>
      <c r="X3548"/>
    </row>
    <row r="3549" spans="1:24" x14ac:dyDescent="0.25">
      <c r="A3549" s="470" t="s">
        <v>12</v>
      </c>
      <c r="B3549" s="471"/>
      <c r="C3549" s="471"/>
      <c r="D3549" s="471"/>
      <c r="E3549" s="471"/>
      <c r="F3549" s="471"/>
      <c r="G3549" s="471"/>
      <c r="H3549" s="471"/>
      <c r="I3549" s="23"/>
      <c r="P3549"/>
      <c r="Q3549"/>
      <c r="R3549"/>
      <c r="S3549"/>
      <c r="T3549"/>
      <c r="U3549"/>
      <c r="V3549"/>
      <c r="W3549"/>
      <c r="X3549"/>
    </row>
    <row r="3550" spans="1:24" x14ac:dyDescent="0.25">
      <c r="A3550" s="99"/>
      <c r="B3550" s="99"/>
      <c r="C3550" s="99"/>
      <c r="D3550" s="99"/>
      <c r="E3550" s="99"/>
      <c r="F3550" s="99"/>
      <c r="G3550" s="99"/>
      <c r="H3550" s="99"/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81" t="s">
        <v>325</v>
      </c>
      <c r="B3551" s="482"/>
      <c r="C3551" s="482"/>
      <c r="D3551" s="482"/>
      <c r="E3551" s="482"/>
      <c r="F3551" s="482"/>
      <c r="G3551" s="482"/>
      <c r="H3551" s="482"/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470" t="s">
        <v>12</v>
      </c>
      <c r="B3552" s="471"/>
      <c r="C3552" s="471"/>
      <c r="D3552" s="471"/>
      <c r="E3552" s="471"/>
      <c r="F3552" s="471"/>
      <c r="G3552" s="471"/>
      <c r="H3552" s="471"/>
      <c r="I3552" s="23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142"/>
      <c r="B3553" s="142"/>
      <c r="C3553" s="142"/>
      <c r="D3553" s="142"/>
      <c r="E3553" s="142"/>
      <c r="F3553" s="142"/>
      <c r="G3553" s="142"/>
      <c r="H3553" s="142"/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470" t="s">
        <v>16</v>
      </c>
      <c r="B3554" s="471"/>
      <c r="C3554" s="471"/>
      <c r="D3554" s="471"/>
      <c r="E3554" s="471"/>
      <c r="F3554" s="471"/>
      <c r="G3554" s="471"/>
      <c r="H3554" s="472"/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141"/>
      <c r="B3555" s="141"/>
      <c r="C3555" s="141"/>
      <c r="D3555" s="141"/>
      <c r="E3555" s="141"/>
      <c r="F3555" s="141"/>
      <c r="G3555" s="141"/>
      <c r="H3555" s="141"/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481" t="s">
        <v>692</v>
      </c>
      <c r="B3556" s="482"/>
      <c r="C3556" s="482"/>
      <c r="D3556" s="482"/>
      <c r="E3556" s="482"/>
      <c r="F3556" s="482"/>
      <c r="G3556" s="482"/>
      <c r="H3556" s="482"/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470" t="s">
        <v>12</v>
      </c>
      <c r="B3557" s="471"/>
      <c r="C3557" s="471"/>
      <c r="D3557" s="471"/>
      <c r="E3557" s="471"/>
      <c r="F3557" s="471"/>
      <c r="G3557" s="471"/>
      <c r="H3557" s="471"/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4">
        <v>4239</v>
      </c>
      <c r="B3558" s="4" t="s">
        <v>3081</v>
      </c>
      <c r="C3558" s="4" t="s">
        <v>32</v>
      </c>
      <c r="D3558" s="4" t="s">
        <v>13</v>
      </c>
      <c r="E3558" s="4" t="s">
        <v>14</v>
      </c>
      <c r="F3558" s="4">
        <v>1000000</v>
      </c>
      <c r="G3558" s="4">
        <v>1000000</v>
      </c>
      <c r="H3558" s="4">
        <v>1</v>
      </c>
      <c r="I3558" s="23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4">
        <v>4239</v>
      </c>
      <c r="B3559" s="4" t="s">
        <v>3080</v>
      </c>
      <c r="C3559" s="4" t="s">
        <v>32</v>
      </c>
      <c r="D3559" s="4" t="s">
        <v>13</v>
      </c>
      <c r="E3559" s="4" t="s">
        <v>14</v>
      </c>
      <c r="F3559" s="4">
        <v>1000000</v>
      </c>
      <c r="G3559" s="4">
        <v>1000000</v>
      </c>
      <c r="H3559" s="4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481" t="s">
        <v>1024</v>
      </c>
      <c r="B3560" s="482"/>
      <c r="C3560" s="482"/>
      <c r="D3560" s="482"/>
      <c r="E3560" s="482"/>
      <c r="F3560" s="482"/>
      <c r="G3560" s="482"/>
      <c r="H3560" s="482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70" t="s">
        <v>12</v>
      </c>
      <c r="B3561" s="471"/>
      <c r="C3561" s="471"/>
      <c r="D3561" s="471"/>
      <c r="E3561" s="471"/>
      <c r="F3561" s="471"/>
      <c r="G3561" s="471"/>
      <c r="H3561" s="471"/>
      <c r="I3561" s="23"/>
      <c r="P3561"/>
      <c r="Q3561"/>
      <c r="R3561"/>
      <c r="S3561"/>
      <c r="T3561"/>
      <c r="U3561"/>
      <c r="V3561"/>
      <c r="W3561"/>
      <c r="X3561"/>
    </row>
    <row r="3562" spans="1:24" ht="27" x14ac:dyDescent="0.25">
      <c r="A3562" s="206">
        <v>5113</v>
      </c>
      <c r="B3562" s="206" t="s">
        <v>1025</v>
      </c>
      <c r="C3562" s="206" t="s">
        <v>1026</v>
      </c>
      <c r="D3562" s="206" t="s">
        <v>426</v>
      </c>
      <c r="E3562" s="206" t="s">
        <v>14</v>
      </c>
      <c r="F3562" s="317">
        <v>8990000</v>
      </c>
      <c r="G3562" s="317">
        <v>8990000</v>
      </c>
      <c r="H3562" s="206">
        <v>1</v>
      </c>
      <c r="I3562" s="23"/>
      <c r="P3562"/>
      <c r="Q3562"/>
      <c r="R3562"/>
      <c r="S3562"/>
      <c r="T3562"/>
      <c r="U3562"/>
      <c r="V3562"/>
      <c r="W3562"/>
      <c r="X3562"/>
    </row>
    <row r="3563" spans="1:24" x14ac:dyDescent="0.25">
      <c r="A3563" s="470" t="s">
        <v>12</v>
      </c>
      <c r="B3563" s="471"/>
      <c r="C3563" s="471"/>
      <c r="D3563" s="471"/>
      <c r="E3563" s="471"/>
      <c r="F3563" s="471"/>
      <c r="G3563" s="471"/>
      <c r="H3563" s="471"/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206">
        <v>5113</v>
      </c>
      <c r="B3564" s="215" t="s">
        <v>1074</v>
      </c>
      <c r="C3564" s="215" t="s">
        <v>499</v>
      </c>
      <c r="D3564" s="215" t="s">
        <v>15</v>
      </c>
      <c r="E3564" s="215" t="s">
        <v>14</v>
      </c>
      <c r="F3564" s="317">
        <v>34000</v>
      </c>
      <c r="G3564" s="317">
        <v>34000</v>
      </c>
      <c r="H3564" s="215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x14ac:dyDescent="0.25">
      <c r="A3565" s="481" t="s">
        <v>102</v>
      </c>
      <c r="B3565" s="482"/>
      <c r="C3565" s="482"/>
      <c r="D3565" s="482"/>
      <c r="E3565" s="482"/>
      <c r="F3565" s="482"/>
      <c r="G3565" s="482"/>
      <c r="H3565" s="482"/>
      <c r="I3565" s="23"/>
      <c r="P3565"/>
      <c r="Q3565"/>
      <c r="R3565"/>
      <c r="S3565"/>
      <c r="T3565"/>
      <c r="U3565"/>
      <c r="V3565"/>
      <c r="W3565"/>
      <c r="X3565"/>
    </row>
    <row r="3566" spans="1:24" x14ac:dyDescent="0.25">
      <c r="A3566" s="470" t="s">
        <v>12</v>
      </c>
      <c r="B3566" s="471"/>
      <c r="C3566" s="471"/>
      <c r="D3566" s="471"/>
      <c r="E3566" s="471"/>
      <c r="F3566" s="471"/>
      <c r="G3566" s="471"/>
      <c r="H3566" s="471"/>
      <c r="I3566" s="23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4"/>
      <c r="B3567" s="4"/>
      <c r="C3567" s="4"/>
      <c r="D3567" s="4"/>
      <c r="E3567" s="4"/>
      <c r="F3567" s="4"/>
      <c r="G3567" s="4"/>
      <c r="H3567" s="4"/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470" t="s">
        <v>8</v>
      </c>
      <c r="B3568" s="471"/>
      <c r="C3568" s="471"/>
      <c r="D3568" s="471"/>
      <c r="E3568" s="471"/>
      <c r="F3568" s="471"/>
      <c r="G3568" s="471"/>
      <c r="H3568" s="471"/>
      <c r="I3568" s="23"/>
      <c r="P3568"/>
      <c r="Q3568"/>
      <c r="R3568"/>
      <c r="S3568"/>
      <c r="T3568"/>
      <c r="U3568"/>
      <c r="V3568"/>
      <c r="W3568"/>
      <c r="X3568"/>
    </row>
    <row r="3569" spans="1:24" x14ac:dyDescent="0.25">
      <c r="A3569" s="136"/>
      <c r="B3569" s="136"/>
      <c r="C3569" s="136"/>
      <c r="D3569" s="136"/>
      <c r="E3569" s="136"/>
      <c r="F3569" s="136"/>
      <c r="G3569" s="136"/>
      <c r="H3569" s="136"/>
      <c r="I3569" s="23"/>
      <c r="P3569"/>
      <c r="Q3569"/>
      <c r="R3569"/>
      <c r="S3569"/>
      <c r="T3569"/>
      <c r="U3569"/>
      <c r="V3569"/>
      <c r="W3569"/>
      <c r="X3569"/>
    </row>
    <row r="3570" spans="1:24" x14ac:dyDescent="0.25">
      <c r="A3570" s="503" t="s">
        <v>33</v>
      </c>
      <c r="B3570" s="504"/>
      <c r="C3570" s="504"/>
      <c r="D3570" s="504"/>
      <c r="E3570" s="504"/>
      <c r="F3570" s="504"/>
      <c r="G3570" s="504"/>
      <c r="H3570" s="504"/>
      <c r="I3570" s="23"/>
      <c r="P3570"/>
      <c r="Q3570"/>
      <c r="R3570"/>
      <c r="S3570"/>
      <c r="T3570"/>
      <c r="U3570"/>
      <c r="V3570"/>
      <c r="W3570"/>
      <c r="X3570"/>
    </row>
    <row r="3571" spans="1:24" x14ac:dyDescent="0.25">
      <c r="A3571" s="470" t="s">
        <v>8</v>
      </c>
      <c r="B3571" s="471"/>
      <c r="C3571" s="471"/>
      <c r="D3571" s="471"/>
      <c r="E3571" s="471"/>
      <c r="F3571" s="471"/>
      <c r="G3571" s="471"/>
      <c r="H3571" s="471"/>
      <c r="I3571" s="23"/>
      <c r="P3571"/>
      <c r="Q3571"/>
      <c r="R3571"/>
      <c r="S3571"/>
      <c r="T3571"/>
      <c r="U3571"/>
      <c r="V3571"/>
      <c r="W3571"/>
      <c r="X3571"/>
    </row>
    <row r="3572" spans="1:24" s="459" customFormat="1" x14ac:dyDescent="0.25">
      <c r="A3572" s="208">
        <v>4264</v>
      </c>
      <c r="B3572" s="208" t="s">
        <v>4710</v>
      </c>
      <c r="C3572" s="208" t="s">
        <v>265</v>
      </c>
      <c r="D3572" s="208" t="s">
        <v>9</v>
      </c>
      <c r="E3572" s="208" t="s">
        <v>11</v>
      </c>
      <c r="F3572" s="208">
        <v>480</v>
      </c>
      <c r="G3572" s="208">
        <f>+F3572*H3572</f>
        <v>6888000</v>
      </c>
      <c r="H3572" s="208">
        <v>14350</v>
      </c>
      <c r="I3572" s="462"/>
    </row>
    <row r="3573" spans="1:24" ht="24" x14ac:dyDescent="0.25">
      <c r="A3573" s="208">
        <v>5122</v>
      </c>
      <c r="B3573" s="208" t="s">
        <v>3470</v>
      </c>
      <c r="C3573" s="208" t="s">
        <v>3471</v>
      </c>
      <c r="D3573" s="208" t="s">
        <v>9</v>
      </c>
      <c r="E3573" s="208" t="s">
        <v>10</v>
      </c>
      <c r="F3573" s="208">
        <v>550000</v>
      </c>
      <c r="G3573" s="208">
        <v>550000</v>
      </c>
      <c r="H3573" s="208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x14ac:dyDescent="0.25">
      <c r="A3574" s="208">
        <v>4269</v>
      </c>
      <c r="B3574" s="208" t="s">
        <v>2017</v>
      </c>
      <c r="C3574" s="208" t="s">
        <v>696</v>
      </c>
      <c r="D3574" s="208" t="s">
        <v>9</v>
      </c>
      <c r="E3574" s="208" t="s">
        <v>10</v>
      </c>
      <c r="F3574" s="208">
        <v>1000</v>
      </c>
      <c r="G3574" s="208">
        <f>H3574*F3574</f>
        <v>300000</v>
      </c>
      <c r="H3574" s="208">
        <v>300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208">
        <v>4269</v>
      </c>
      <c r="B3575" s="208" t="s">
        <v>2018</v>
      </c>
      <c r="C3575" s="208" t="s">
        <v>699</v>
      </c>
      <c r="D3575" s="208" t="s">
        <v>9</v>
      </c>
      <c r="E3575" s="208" t="s">
        <v>10</v>
      </c>
      <c r="F3575" s="208">
        <v>30000</v>
      </c>
      <c r="G3575" s="208">
        <f t="shared" ref="G3575:G3576" si="58">H3575*F3575</f>
        <v>360000</v>
      </c>
      <c r="H3575" s="208">
        <v>12</v>
      </c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208">
        <v>4269</v>
      </c>
      <c r="B3576" s="208" t="s">
        <v>2019</v>
      </c>
      <c r="C3576" s="208" t="s">
        <v>699</v>
      </c>
      <c r="D3576" s="208" t="s">
        <v>9</v>
      </c>
      <c r="E3576" s="208" t="s">
        <v>10</v>
      </c>
      <c r="F3576" s="208">
        <v>10000</v>
      </c>
      <c r="G3576" s="208">
        <f t="shared" si="58"/>
        <v>340000</v>
      </c>
      <c r="H3576" s="208">
        <v>34</v>
      </c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208">
        <v>4261</v>
      </c>
      <c r="B3577" s="208" t="s">
        <v>1354</v>
      </c>
      <c r="C3577" s="208" t="s">
        <v>658</v>
      </c>
      <c r="D3577" s="208" t="s">
        <v>9</v>
      </c>
      <c r="E3577" s="208" t="s">
        <v>588</v>
      </c>
      <c r="F3577" s="208">
        <f>G3577/H3577</f>
        <v>620</v>
      </c>
      <c r="G3577" s="208">
        <v>1116000</v>
      </c>
      <c r="H3577" s="208">
        <v>1800</v>
      </c>
      <c r="I3577" s="23"/>
      <c r="P3577"/>
      <c r="Q3577"/>
      <c r="R3577"/>
      <c r="S3577"/>
      <c r="T3577"/>
      <c r="U3577"/>
      <c r="V3577"/>
      <c r="W3577"/>
      <c r="X3577"/>
    </row>
    <row r="3578" spans="1:24" x14ac:dyDescent="0.25">
      <c r="A3578" s="208" t="s">
        <v>744</v>
      </c>
      <c r="B3578" s="208" t="s">
        <v>728</v>
      </c>
      <c r="C3578" s="208" t="s">
        <v>265</v>
      </c>
      <c r="D3578" s="208" t="s">
        <v>9</v>
      </c>
      <c r="E3578" s="208" t="s">
        <v>11</v>
      </c>
      <c r="F3578" s="208">
        <v>490</v>
      </c>
      <c r="G3578" s="208">
        <f>F3578*H3578</f>
        <v>7031500</v>
      </c>
      <c r="H3578" s="208">
        <v>14350</v>
      </c>
      <c r="I3578" s="23"/>
      <c r="P3578"/>
      <c r="Q3578"/>
      <c r="R3578"/>
      <c r="S3578"/>
      <c r="T3578"/>
      <c r="U3578"/>
      <c r="V3578"/>
      <c r="W3578"/>
      <c r="X3578"/>
    </row>
    <row r="3579" spans="1:24" ht="24" x14ac:dyDescent="0.25">
      <c r="A3579" s="208" t="s">
        <v>2426</v>
      </c>
      <c r="B3579" s="208" t="s">
        <v>2323</v>
      </c>
      <c r="C3579" s="208" t="s">
        <v>596</v>
      </c>
      <c r="D3579" s="208" t="s">
        <v>9</v>
      </c>
      <c r="E3579" s="208" t="s">
        <v>10</v>
      </c>
      <c r="F3579" s="208">
        <v>70</v>
      </c>
      <c r="G3579" s="208">
        <f>F3579*H3579</f>
        <v>7000</v>
      </c>
      <c r="H3579" s="208">
        <v>100</v>
      </c>
      <c r="I3579" s="23"/>
      <c r="P3579"/>
      <c r="Q3579"/>
      <c r="R3579"/>
      <c r="S3579"/>
      <c r="T3579"/>
      <c r="U3579"/>
      <c r="V3579"/>
      <c r="W3579"/>
      <c r="X3579"/>
    </row>
    <row r="3580" spans="1:24" x14ac:dyDescent="0.25">
      <c r="A3580" s="208" t="s">
        <v>2426</v>
      </c>
      <c r="B3580" s="208" t="s">
        <v>2324</v>
      </c>
      <c r="C3580" s="208" t="s">
        <v>622</v>
      </c>
      <c r="D3580" s="208" t="s">
        <v>9</v>
      </c>
      <c r="E3580" s="208" t="s">
        <v>10</v>
      </c>
      <c r="F3580" s="208">
        <v>100</v>
      </c>
      <c r="G3580" s="208">
        <f t="shared" ref="G3580:G3643" si="59">F3580*H3580</f>
        <v>10000</v>
      </c>
      <c r="H3580" s="208">
        <v>100</v>
      </c>
      <c r="I3580" s="23"/>
      <c r="P3580"/>
      <c r="Q3580"/>
      <c r="R3580"/>
      <c r="S3580"/>
      <c r="T3580"/>
      <c r="U3580"/>
      <c r="V3580"/>
      <c r="W3580"/>
      <c r="X3580"/>
    </row>
    <row r="3581" spans="1:24" x14ac:dyDescent="0.25">
      <c r="A3581" s="208" t="s">
        <v>2426</v>
      </c>
      <c r="B3581" s="208" t="s">
        <v>2325</v>
      </c>
      <c r="C3581" s="208" t="s">
        <v>610</v>
      </c>
      <c r="D3581" s="208" t="s">
        <v>9</v>
      </c>
      <c r="E3581" s="208" t="s">
        <v>10</v>
      </c>
      <c r="F3581" s="208">
        <v>700</v>
      </c>
      <c r="G3581" s="208">
        <f t="shared" si="59"/>
        <v>70000</v>
      </c>
      <c r="H3581" s="208">
        <v>100</v>
      </c>
      <c r="I3581" s="23"/>
      <c r="P3581"/>
      <c r="Q3581"/>
      <c r="R3581"/>
      <c r="S3581"/>
      <c r="T3581"/>
      <c r="U3581"/>
      <c r="V3581"/>
      <c r="W3581"/>
      <c r="X3581"/>
    </row>
    <row r="3582" spans="1:24" x14ac:dyDescent="0.25">
      <c r="A3582" s="208" t="s">
        <v>2426</v>
      </c>
      <c r="B3582" s="208" t="s">
        <v>2326</v>
      </c>
      <c r="C3582" s="208" t="s">
        <v>2327</v>
      </c>
      <c r="D3582" s="208" t="s">
        <v>9</v>
      </c>
      <c r="E3582" s="208" t="s">
        <v>10</v>
      </c>
      <c r="F3582" s="208">
        <v>1000</v>
      </c>
      <c r="G3582" s="208">
        <f t="shared" si="59"/>
        <v>150000</v>
      </c>
      <c r="H3582" s="208">
        <v>150</v>
      </c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208" t="s">
        <v>2426</v>
      </c>
      <c r="B3583" s="208" t="s">
        <v>2328</v>
      </c>
      <c r="C3583" s="208" t="s">
        <v>670</v>
      </c>
      <c r="D3583" s="208" t="s">
        <v>9</v>
      </c>
      <c r="E3583" s="208" t="s">
        <v>10</v>
      </c>
      <c r="F3583" s="208">
        <v>800</v>
      </c>
      <c r="G3583" s="208">
        <f t="shared" si="59"/>
        <v>16000</v>
      </c>
      <c r="H3583" s="208">
        <v>20</v>
      </c>
      <c r="I3583" s="23"/>
      <c r="P3583"/>
      <c r="Q3583"/>
      <c r="R3583"/>
      <c r="S3583"/>
      <c r="T3583"/>
      <c r="U3583"/>
      <c r="V3583"/>
      <c r="W3583"/>
      <c r="X3583"/>
    </row>
    <row r="3584" spans="1:24" x14ac:dyDescent="0.25">
      <c r="A3584" s="208" t="s">
        <v>2426</v>
      </c>
      <c r="B3584" s="208" t="s">
        <v>2329</v>
      </c>
      <c r="C3584" s="208" t="s">
        <v>606</v>
      </c>
      <c r="D3584" s="208" t="s">
        <v>9</v>
      </c>
      <c r="E3584" s="208" t="s">
        <v>10</v>
      </c>
      <c r="F3584" s="208">
        <v>1500</v>
      </c>
      <c r="G3584" s="208">
        <f t="shared" si="59"/>
        <v>45000</v>
      </c>
      <c r="H3584" s="208">
        <v>30</v>
      </c>
      <c r="I3584" s="23"/>
      <c r="P3584"/>
      <c r="Q3584"/>
      <c r="R3584"/>
      <c r="S3584"/>
      <c r="T3584"/>
      <c r="U3584"/>
      <c r="V3584"/>
      <c r="W3584"/>
      <c r="X3584"/>
    </row>
    <row r="3585" spans="1:24" ht="24" x14ac:dyDescent="0.25">
      <c r="A3585" s="208" t="s">
        <v>2426</v>
      </c>
      <c r="B3585" s="208" t="s">
        <v>2330</v>
      </c>
      <c r="C3585" s="208" t="s">
        <v>639</v>
      </c>
      <c r="D3585" s="208" t="s">
        <v>9</v>
      </c>
      <c r="E3585" s="208" t="s">
        <v>10</v>
      </c>
      <c r="F3585" s="208">
        <v>150</v>
      </c>
      <c r="G3585" s="208">
        <f t="shared" si="59"/>
        <v>45750</v>
      </c>
      <c r="H3585" s="208">
        <v>305</v>
      </c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208" t="s">
        <v>2426</v>
      </c>
      <c r="B3586" s="208" t="s">
        <v>2331</v>
      </c>
      <c r="C3586" s="208" t="s">
        <v>452</v>
      </c>
      <c r="D3586" s="208" t="s">
        <v>9</v>
      </c>
      <c r="E3586" s="208" t="s">
        <v>10</v>
      </c>
      <c r="F3586" s="208">
        <v>300000</v>
      </c>
      <c r="G3586" s="208">
        <f t="shared" si="59"/>
        <v>1500000</v>
      </c>
      <c r="H3586" s="208">
        <v>5</v>
      </c>
      <c r="I3586" s="23"/>
      <c r="P3586"/>
      <c r="Q3586"/>
      <c r="R3586"/>
      <c r="S3586"/>
      <c r="T3586"/>
      <c r="U3586"/>
      <c r="V3586"/>
      <c r="W3586"/>
      <c r="X3586"/>
    </row>
    <row r="3587" spans="1:24" x14ac:dyDescent="0.25">
      <c r="A3587" s="208" t="s">
        <v>2426</v>
      </c>
      <c r="B3587" s="208" t="s">
        <v>2332</v>
      </c>
      <c r="C3587" s="208" t="s">
        <v>455</v>
      </c>
      <c r="D3587" s="208" t="s">
        <v>9</v>
      </c>
      <c r="E3587" s="208" t="s">
        <v>10</v>
      </c>
      <c r="F3587" s="208">
        <v>45000</v>
      </c>
      <c r="G3587" s="208">
        <f t="shared" si="59"/>
        <v>45000</v>
      </c>
      <c r="H3587" s="208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208" t="s">
        <v>2426</v>
      </c>
      <c r="B3588" s="208" t="s">
        <v>2333</v>
      </c>
      <c r="C3588" s="208" t="s">
        <v>2334</v>
      </c>
      <c r="D3588" s="208" t="s">
        <v>9</v>
      </c>
      <c r="E3588" s="208" t="s">
        <v>10</v>
      </c>
      <c r="F3588" s="208">
        <v>2500</v>
      </c>
      <c r="G3588" s="208">
        <f t="shared" si="59"/>
        <v>50000</v>
      </c>
      <c r="H3588" s="208">
        <v>20</v>
      </c>
      <c r="I3588" s="23"/>
      <c r="P3588"/>
      <c r="Q3588"/>
      <c r="R3588"/>
      <c r="S3588"/>
      <c r="T3588"/>
      <c r="U3588"/>
      <c r="V3588"/>
      <c r="W3588"/>
      <c r="X3588"/>
    </row>
    <row r="3589" spans="1:24" ht="24" x14ac:dyDescent="0.25">
      <c r="A3589" s="208" t="s">
        <v>2426</v>
      </c>
      <c r="B3589" s="208" t="s">
        <v>2335</v>
      </c>
      <c r="C3589" s="208" t="s">
        <v>1518</v>
      </c>
      <c r="D3589" s="208" t="s">
        <v>9</v>
      </c>
      <c r="E3589" s="208" t="s">
        <v>10</v>
      </c>
      <c r="F3589" s="208">
        <v>25000</v>
      </c>
      <c r="G3589" s="208">
        <f t="shared" si="59"/>
        <v>150000</v>
      </c>
      <c r="H3589" s="208">
        <v>6</v>
      </c>
      <c r="I3589" s="23"/>
      <c r="P3589"/>
      <c r="Q3589"/>
      <c r="R3589"/>
      <c r="S3589"/>
      <c r="T3589"/>
      <c r="U3589"/>
      <c r="V3589"/>
      <c r="W3589"/>
      <c r="X3589"/>
    </row>
    <row r="3590" spans="1:24" ht="24" x14ac:dyDescent="0.25">
      <c r="A3590" s="208" t="s">
        <v>2426</v>
      </c>
      <c r="B3590" s="208" t="s">
        <v>2336</v>
      </c>
      <c r="C3590" s="208" t="s">
        <v>1518</v>
      </c>
      <c r="D3590" s="208" t="s">
        <v>9</v>
      </c>
      <c r="E3590" s="208" t="s">
        <v>10</v>
      </c>
      <c r="F3590" s="208">
        <v>17000</v>
      </c>
      <c r="G3590" s="208">
        <f t="shared" si="59"/>
        <v>68000</v>
      </c>
      <c r="H3590" s="208">
        <v>4</v>
      </c>
      <c r="I3590" s="23"/>
      <c r="P3590"/>
      <c r="Q3590"/>
      <c r="R3590"/>
      <c r="S3590"/>
      <c r="T3590"/>
      <c r="U3590"/>
      <c r="V3590"/>
      <c r="W3590"/>
      <c r="X3590"/>
    </row>
    <row r="3591" spans="1:24" ht="24" x14ac:dyDescent="0.25">
      <c r="A3591" s="208" t="s">
        <v>2426</v>
      </c>
      <c r="B3591" s="208" t="s">
        <v>2337</v>
      </c>
      <c r="C3591" s="208" t="s">
        <v>1518</v>
      </c>
      <c r="D3591" s="208" t="s">
        <v>9</v>
      </c>
      <c r="E3591" s="208" t="s">
        <v>10</v>
      </c>
      <c r="F3591" s="208">
        <v>10000</v>
      </c>
      <c r="G3591" s="208">
        <f t="shared" si="59"/>
        <v>20000</v>
      </c>
      <c r="H3591" s="208">
        <v>2</v>
      </c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208" t="s">
        <v>2426</v>
      </c>
      <c r="B3592" s="208" t="s">
        <v>2338</v>
      </c>
      <c r="C3592" s="208" t="s">
        <v>1520</v>
      </c>
      <c r="D3592" s="208" t="s">
        <v>9</v>
      </c>
      <c r="E3592" s="208" t="s">
        <v>10</v>
      </c>
      <c r="F3592" s="208">
        <v>4000</v>
      </c>
      <c r="G3592" s="208">
        <f t="shared" si="59"/>
        <v>40000</v>
      </c>
      <c r="H3592" s="208">
        <v>10</v>
      </c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208" t="s">
        <v>2426</v>
      </c>
      <c r="B3593" s="208" t="s">
        <v>2339</v>
      </c>
      <c r="C3593" s="208" t="s">
        <v>2340</v>
      </c>
      <c r="D3593" s="208" t="s">
        <v>9</v>
      </c>
      <c r="E3593" s="208" t="s">
        <v>10</v>
      </c>
      <c r="F3593" s="208">
        <v>6000</v>
      </c>
      <c r="G3593" s="208">
        <f t="shared" si="59"/>
        <v>60000</v>
      </c>
      <c r="H3593" s="208">
        <v>10</v>
      </c>
      <c r="I3593" s="23"/>
      <c r="P3593"/>
      <c r="Q3593"/>
      <c r="R3593"/>
      <c r="S3593"/>
      <c r="T3593"/>
      <c r="U3593"/>
      <c r="V3593"/>
      <c r="W3593"/>
      <c r="X3593"/>
    </row>
    <row r="3594" spans="1:24" ht="36" x14ac:dyDescent="0.25">
      <c r="A3594" s="208" t="s">
        <v>2426</v>
      </c>
      <c r="B3594" s="208" t="s">
        <v>2341</v>
      </c>
      <c r="C3594" s="208" t="s">
        <v>2342</v>
      </c>
      <c r="D3594" s="208" t="s">
        <v>9</v>
      </c>
      <c r="E3594" s="208" t="s">
        <v>10</v>
      </c>
      <c r="F3594" s="208">
        <v>255000</v>
      </c>
      <c r="G3594" s="208">
        <f t="shared" si="59"/>
        <v>765000</v>
      </c>
      <c r="H3594" s="208">
        <v>3</v>
      </c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208" t="s">
        <v>2426</v>
      </c>
      <c r="B3595" s="208" t="s">
        <v>2343</v>
      </c>
      <c r="C3595" s="208" t="s">
        <v>859</v>
      </c>
      <c r="D3595" s="208" t="s">
        <v>9</v>
      </c>
      <c r="E3595" s="208" t="s">
        <v>10</v>
      </c>
      <c r="F3595" s="208">
        <v>200</v>
      </c>
      <c r="G3595" s="208">
        <f t="shared" si="59"/>
        <v>2000</v>
      </c>
      <c r="H3595" s="208">
        <v>10</v>
      </c>
      <c r="I3595" s="23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208" t="s">
        <v>2426</v>
      </c>
      <c r="B3596" s="208" t="s">
        <v>2344</v>
      </c>
      <c r="C3596" s="208" t="s">
        <v>2345</v>
      </c>
      <c r="D3596" s="208" t="s">
        <v>9</v>
      </c>
      <c r="E3596" s="208" t="s">
        <v>10</v>
      </c>
      <c r="F3596" s="208">
        <v>1500</v>
      </c>
      <c r="G3596" s="208">
        <f t="shared" si="59"/>
        <v>15000</v>
      </c>
      <c r="H3596" s="208">
        <v>10</v>
      </c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208" t="s">
        <v>2426</v>
      </c>
      <c r="B3597" s="208" t="s">
        <v>2346</v>
      </c>
      <c r="C3597" s="208" t="s">
        <v>1548</v>
      </c>
      <c r="D3597" s="208" t="s">
        <v>9</v>
      </c>
      <c r="E3597" s="208" t="s">
        <v>10</v>
      </c>
      <c r="F3597" s="208">
        <v>600</v>
      </c>
      <c r="G3597" s="208">
        <f t="shared" si="59"/>
        <v>12000</v>
      </c>
      <c r="H3597" s="208">
        <v>20</v>
      </c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208" t="s">
        <v>2426</v>
      </c>
      <c r="B3598" s="208" t="s">
        <v>2347</v>
      </c>
      <c r="C3598" s="208" t="s">
        <v>1549</v>
      </c>
      <c r="D3598" s="208" t="s">
        <v>9</v>
      </c>
      <c r="E3598" s="208" t="s">
        <v>10</v>
      </c>
      <c r="F3598" s="208">
        <v>3000</v>
      </c>
      <c r="G3598" s="208">
        <f t="shared" si="59"/>
        <v>90000</v>
      </c>
      <c r="H3598" s="208">
        <v>30</v>
      </c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208" t="s">
        <v>2426</v>
      </c>
      <c r="B3599" s="208" t="s">
        <v>2348</v>
      </c>
      <c r="C3599" s="208" t="s">
        <v>2349</v>
      </c>
      <c r="D3599" s="208" t="s">
        <v>9</v>
      </c>
      <c r="E3599" s="208" t="s">
        <v>588</v>
      </c>
      <c r="F3599" s="208">
        <v>5000</v>
      </c>
      <c r="G3599" s="208">
        <f t="shared" si="59"/>
        <v>5000</v>
      </c>
      <c r="H3599" s="208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208" t="s">
        <v>2426</v>
      </c>
      <c r="B3600" s="208" t="s">
        <v>2350</v>
      </c>
      <c r="C3600" s="208" t="s">
        <v>2351</v>
      </c>
      <c r="D3600" s="208" t="s">
        <v>9</v>
      </c>
      <c r="E3600" s="208" t="s">
        <v>10</v>
      </c>
      <c r="F3600" s="208">
        <v>5000</v>
      </c>
      <c r="G3600" s="208">
        <f t="shared" si="59"/>
        <v>50000</v>
      </c>
      <c r="H3600" s="208">
        <v>10</v>
      </c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208" t="s">
        <v>2426</v>
      </c>
      <c r="B3601" s="208" t="s">
        <v>2352</v>
      </c>
      <c r="C3601" s="208" t="s">
        <v>2351</v>
      </c>
      <c r="D3601" s="208" t="s">
        <v>9</v>
      </c>
      <c r="E3601" s="208" t="s">
        <v>10</v>
      </c>
      <c r="F3601" s="208">
        <v>4000</v>
      </c>
      <c r="G3601" s="208">
        <f t="shared" si="59"/>
        <v>40000</v>
      </c>
      <c r="H3601" s="208">
        <v>10</v>
      </c>
      <c r="I3601" s="23"/>
      <c r="P3601"/>
      <c r="Q3601"/>
      <c r="R3601"/>
      <c r="S3601"/>
      <c r="T3601"/>
      <c r="U3601"/>
      <c r="V3601"/>
      <c r="W3601"/>
      <c r="X3601"/>
    </row>
    <row r="3602" spans="1:24" x14ac:dyDescent="0.25">
      <c r="A3602" s="208" t="s">
        <v>2426</v>
      </c>
      <c r="B3602" s="208" t="s">
        <v>2353</v>
      </c>
      <c r="C3602" s="208" t="s">
        <v>2351</v>
      </c>
      <c r="D3602" s="208" t="s">
        <v>9</v>
      </c>
      <c r="E3602" s="208" t="s">
        <v>10</v>
      </c>
      <c r="F3602" s="208">
        <v>6000</v>
      </c>
      <c r="G3602" s="208">
        <f t="shared" si="59"/>
        <v>276000</v>
      </c>
      <c r="H3602" s="208">
        <v>46</v>
      </c>
      <c r="I3602" s="23"/>
      <c r="P3602"/>
      <c r="Q3602"/>
      <c r="R3602"/>
      <c r="S3602"/>
      <c r="T3602"/>
      <c r="U3602"/>
      <c r="V3602"/>
      <c r="W3602"/>
      <c r="X3602"/>
    </row>
    <row r="3603" spans="1:24" x14ac:dyDescent="0.25">
      <c r="A3603" s="208" t="s">
        <v>2426</v>
      </c>
      <c r="B3603" s="208" t="s">
        <v>2354</v>
      </c>
      <c r="C3603" s="208" t="s">
        <v>2355</v>
      </c>
      <c r="D3603" s="208" t="s">
        <v>9</v>
      </c>
      <c r="E3603" s="208" t="s">
        <v>900</v>
      </c>
      <c r="F3603" s="208">
        <v>200</v>
      </c>
      <c r="G3603" s="208">
        <f t="shared" si="59"/>
        <v>60000</v>
      </c>
      <c r="H3603" s="208">
        <v>300</v>
      </c>
      <c r="I3603" s="23"/>
      <c r="P3603"/>
      <c r="Q3603"/>
      <c r="R3603"/>
      <c r="S3603"/>
      <c r="T3603"/>
      <c r="U3603"/>
      <c r="V3603"/>
      <c r="W3603"/>
      <c r="X3603"/>
    </row>
    <row r="3604" spans="1:24" x14ac:dyDescent="0.25">
      <c r="A3604" s="208" t="s">
        <v>2426</v>
      </c>
      <c r="B3604" s="208" t="s">
        <v>2356</v>
      </c>
      <c r="C3604" s="208" t="s">
        <v>2256</v>
      </c>
      <c r="D3604" s="208" t="s">
        <v>9</v>
      </c>
      <c r="E3604" s="208" t="s">
        <v>10</v>
      </c>
      <c r="F3604" s="208">
        <v>31000</v>
      </c>
      <c r="G3604" s="208">
        <f t="shared" si="59"/>
        <v>620000</v>
      </c>
      <c r="H3604" s="208">
        <v>20</v>
      </c>
      <c r="I3604" s="23"/>
      <c r="P3604"/>
      <c r="Q3604"/>
      <c r="R3604"/>
      <c r="S3604"/>
      <c r="T3604"/>
      <c r="U3604"/>
      <c r="V3604"/>
      <c r="W3604"/>
      <c r="X3604"/>
    </row>
    <row r="3605" spans="1:24" x14ac:dyDescent="0.25">
      <c r="A3605" s="208" t="s">
        <v>2426</v>
      </c>
      <c r="B3605" s="208" t="s">
        <v>2357</v>
      </c>
      <c r="C3605" s="208" t="s">
        <v>2358</v>
      </c>
      <c r="D3605" s="208" t="s">
        <v>9</v>
      </c>
      <c r="E3605" s="208" t="s">
        <v>10</v>
      </c>
      <c r="F3605" s="208">
        <v>700</v>
      </c>
      <c r="G3605" s="208">
        <f t="shared" si="59"/>
        <v>140000</v>
      </c>
      <c r="H3605" s="208">
        <v>200</v>
      </c>
      <c r="I3605" s="23"/>
      <c r="P3605"/>
      <c r="Q3605"/>
      <c r="R3605"/>
      <c r="S3605"/>
      <c r="T3605"/>
      <c r="U3605"/>
      <c r="V3605"/>
      <c r="W3605"/>
      <c r="X3605"/>
    </row>
    <row r="3606" spans="1:24" x14ac:dyDescent="0.25">
      <c r="A3606" s="208" t="s">
        <v>2426</v>
      </c>
      <c r="B3606" s="208" t="s">
        <v>2359</v>
      </c>
      <c r="C3606" s="208" t="s">
        <v>1553</v>
      </c>
      <c r="D3606" s="208" t="s">
        <v>9</v>
      </c>
      <c r="E3606" s="208" t="s">
        <v>10</v>
      </c>
      <c r="F3606" s="208">
        <v>120</v>
      </c>
      <c r="G3606" s="208">
        <f t="shared" si="59"/>
        <v>432000</v>
      </c>
      <c r="H3606" s="208">
        <v>3600</v>
      </c>
      <c r="I3606" s="23"/>
      <c r="P3606"/>
      <c r="Q3606"/>
      <c r="R3606"/>
      <c r="S3606"/>
      <c r="T3606"/>
      <c r="U3606"/>
      <c r="V3606"/>
      <c r="W3606"/>
      <c r="X3606"/>
    </row>
    <row r="3607" spans="1:24" x14ac:dyDescent="0.25">
      <c r="A3607" s="208" t="s">
        <v>2426</v>
      </c>
      <c r="B3607" s="208" t="s">
        <v>2360</v>
      </c>
      <c r="C3607" s="208" t="s">
        <v>1870</v>
      </c>
      <c r="D3607" s="208" t="s">
        <v>9</v>
      </c>
      <c r="E3607" s="208" t="s">
        <v>10</v>
      </c>
      <c r="F3607" s="208">
        <v>700</v>
      </c>
      <c r="G3607" s="208">
        <f t="shared" si="59"/>
        <v>560000</v>
      </c>
      <c r="H3607" s="208">
        <v>800</v>
      </c>
      <c r="I3607" s="23"/>
      <c r="P3607"/>
      <c r="Q3607"/>
      <c r="R3607"/>
      <c r="S3607"/>
      <c r="T3607"/>
      <c r="U3607"/>
      <c r="V3607"/>
      <c r="W3607"/>
      <c r="X3607"/>
    </row>
    <row r="3608" spans="1:24" ht="24" x14ac:dyDescent="0.25">
      <c r="A3608" s="208" t="s">
        <v>2426</v>
      </c>
      <c r="B3608" s="208" t="s">
        <v>2361</v>
      </c>
      <c r="C3608" s="208" t="s">
        <v>1676</v>
      </c>
      <c r="D3608" s="208" t="s">
        <v>9</v>
      </c>
      <c r="E3608" s="208" t="s">
        <v>10</v>
      </c>
      <c r="F3608" s="208">
        <v>5000</v>
      </c>
      <c r="G3608" s="208">
        <f t="shared" si="59"/>
        <v>75000</v>
      </c>
      <c r="H3608" s="208">
        <v>15</v>
      </c>
      <c r="I3608" s="23"/>
      <c r="P3608"/>
      <c r="Q3608"/>
      <c r="R3608"/>
      <c r="S3608"/>
      <c r="T3608"/>
      <c r="U3608"/>
      <c r="V3608"/>
      <c r="W3608"/>
      <c r="X3608"/>
    </row>
    <row r="3609" spans="1:24" ht="24" x14ac:dyDescent="0.25">
      <c r="A3609" s="208" t="s">
        <v>2426</v>
      </c>
      <c r="B3609" s="208" t="s">
        <v>2362</v>
      </c>
      <c r="C3609" s="208" t="s">
        <v>2363</v>
      </c>
      <c r="D3609" s="208" t="s">
        <v>9</v>
      </c>
      <c r="E3609" s="208" t="s">
        <v>10</v>
      </c>
      <c r="F3609" s="208">
        <v>12000</v>
      </c>
      <c r="G3609" s="208">
        <f t="shared" si="59"/>
        <v>48000</v>
      </c>
      <c r="H3609" s="208">
        <v>4</v>
      </c>
      <c r="I3609" s="23"/>
      <c r="P3609"/>
      <c r="Q3609"/>
      <c r="R3609"/>
      <c r="S3609"/>
      <c r="T3609"/>
      <c r="U3609"/>
      <c r="V3609"/>
      <c r="W3609"/>
      <c r="X3609"/>
    </row>
    <row r="3610" spans="1:24" ht="24" x14ac:dyDescent="0.25">
      <c r="A3610" s="208" t="s">
        <v>2426</v>
      </c>
      <c r="B3610" s="208" t="s">
        <v>2364</v>
      </c>
      <c r="C3610" s="208" t="s">
        <v>2363</v>
      </c>
      <c r="D3610" s="208" t="s">
        <v>9</v>
      </c>
      <c r="E3610" s="208" t="s">
        <v>10</v>
      </c>
      <c r="F3610" s="208">
        <v>6000</v>
      </c>
      <c r="G3610" s="208">
        <f t="shared" si="59"/>
        <v>36000</v>
      </c>
      <c r="H3610" s="208">
        <v>6</v>
      </c>
      <c r="I3610" s="23"/>
      <c r="P3610"/>
      <c r="Q3610"/>
      <c r="R3610"/>
      <c r="S3610"/>
      <c r="T3610"/>
      <c r="U3610"/>
      <c r="V3610"/>
      <c r="W3610"/>
      <c r="X3610"/>
    </row>
    <row r="3611" spans="1:24" x14ac:dyDescent="0.25">
      <c r="A3611" s="208" t="s">
        <v>2426</v>
      </c>
      <c r="B3611" s="208" t="s">
        <v>2365</v>
      </c>
      <c r="C3611" s="208" t="s">
        <v>2366</v>
      </c>
      <c r="D3611" s="208" t="s">
        <v>9</v>
      </c>
      <c r="E3611" s="208" t="s">
        <v>899</v>
      </c>
      <c r="F3611" s="208">
        <v>33300</v>
      </c>
      <c r="G3611" s="208">
        <f t="shared" si="59"/>
        <v>34965</v>
      </c>
      <c r="H3611" s="208">
        <v>1.05</v>
      </c>
      <c r="I3611" s="23"/>
      <c r="P3611"/>
      <c r="Q3611"/>
      <c r="R3611"/>
      <c r="S3611"/>
      <c r="T3611"/>
      <c r="U3611"/>
      <c r="V3611"/>
      <c r="W3611"/>
      <c r="X3611"/>
    </row>
    <row r="3612" spans="1:24" x14ac:dyDescent="0.25">
      <c r="A3612" s="208" t="s">
        <v>2426</v>
      </c>
      <c r="B3612" s="208" t="s">
        <v>2367</v>
      </c>
      <c r="C3612" s="208" t="s">
        <v>2368</v>
      </c>
      <c r="D3612" s="208" t="s">
        <v>9</v>
      </c>
      <c r="E3612" s="208" t="s">
        <v>10</v>
      </c>
      <c r="F3612" s="208">
        <v>15000</v>
      </c>
      <c r="G3612" s="208">
        <f t="shared" si="59"/>
        <v>150000</v>
      </c>
      <c r="H3612" s="208">
        <v>10</v>
      </c>
      <c r="I3612" s="23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208" t="s">
        <v>2426</v>
      </c>
      <c r="B3613" s="208" t="s">
        <v>2369</v>
      </c>
      <c r="C3613" s="208" t="s">
        <v>2370</v>
      </c>
      <c r="D3613" s="208" t="s">
        <v>9</v>
      </c>
      <c r="E3613" s="208" t="s">
        <v>10</v>
      </c>
      <c r="F3613" s="208">
        <v>125000</v>
      </c>
      <c r="G3613" s="208">
        <f t="shared" si="59"/>
        <v>250000</v>
      </c>
      <c r="H3613" s="208">
        <v>2</v>
      </c>
      <c r="I3613" s="23"/>
      <c r="P3613"/>
      <c r="Q3613"/>
      <c r="R3613"/>
      <c r="S3613"/>
      <c r="T3613"/>
      <c r="U3613"/>
      <c r="V3613"/>
      <c r="W3613"/>
      <c r="X3613"/>
    </row>
    <row r="3614" spans="1:24" x14ac:dyDescent="0.25">
      <c r="A3614" s="208" t="s">
        <v>2426</v>
      </c>
      <c r="B3614" s="208" t="s">
        <v>2371</v>
      </c>
      <c r="C3614" s="208" t="s">
        <v>2372</v>
      </c>
      <c r="D3614" s="208" t="s">
        <v>9</v>
      </c>
      <c r="E3614" s="208" t="s">
        <v>10</v>
      </c>
      <c r="F3614" s="208">
        <v>62000</v>
      </c>
      <c r="G3614" s="208">
        <f t="shared" si="59"/>
        <v>62000</v>
      </c>
      <c r="H3614" s="208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x14ac:dyDescent="0.25">
      <c r="A3615" s="208" t="s">
        <v>2426</v>
      </c>
      <c r="B3615" s="208" t="s">
        <v>2373</v>
      </c>
      <c r="C3615" s="208" t="s">
        <v>2374</v>
      </c>
      <c r="D3615" s="208" t="s">
        <v>9</v>
      </c>
      <c r="E3615" s="208" t="s">
        <v>14</v>
      </c>
      <c r="F3615" s="208">
        <v>550000</v>
      </c>
      <c r="G3615" s="208">
        <f t="shared" si="59"/>
        <v>550000</v>
      </c>
      <c r="H3615" s="208" t="s">
        <v>743</v>
      </c>
      <c r="I3615" s="23"/>
      <c r="P3615"/>
      <c r="Q3615"/>
      <c r="R3615"/>
      <c r="S3615"/>
      <c r="T3615"/>
      <c r="U3615"/>
      <c r="V3615"/>
      <c r="W3615"/>
      <c r="X3615"/>
    </row>
    <row r="3616" spans="1:24" x14ac:dyDescent="0.25">
      <c r="A3616" s="208" t="s">
        <v>2426</v>
      </c>
      <c r="B3616" s="208" t="s">
        <v>2375</v>
      </c>
      <c r="C3616" s="208" t="s">
        <v>1554</v>
      </c>
      <c r="D3616" s="208" t="s">
        <v>9</v>
      </c>
      <c r="E3616" s="208" t="s">
        <v>10</v>
      </c>
      <c r="F3616" s="208">
        <v>1000</v>
      </c>
      <c r="G3616" s="208">
        <f t="shared" si="59"/>
        <v>100000</v>
      </c>
      <c r="H3616" s="208">
        <v>100</v>
      </c>
      <c r="I3616" s="23"/>
      <c r="P3616"/>
      <c r="Q3616"/>
      <c r="R3616"/>
      <c r="S3616"/>
      <c r="T3616"/>
      <c r="U3616"/>
      <c r="V3616"/>
      <c r="W3616"/>
      <c r="X3616"/>
    </row>
    <row r="3617" spans="1:24" x14ac:dyDescent="0.25">
      <c r="A3617" s="208" t="s">
        <v>2426</v>
      </c>
      <c r="B3617" s="208" t="s">
        <v>2376</v>
      </c>
      <c r="C3617" s="208" t="s">
        <v>1555</v>
      </c>
      <c r="D3617" s="208" t="s">
        <v>9</v>
      </c>
      <c r="E3617" s="208" t="s">
        <v>10</v>
      </c>
      <c r="F3617" s="208">
        <v>2000</v>
      </c>
      <c r="G3617" s="208">
        <f t="shared" si="59"/>
        <v>24000</v>
      </c>
      <c r="H3617" s="208">
        <v>12</v>
      </c>
      <c r="I3617" s="23"/>
      <c r="P3617"/>
      <c r="Q3617"/>
      <c r="R3617"/>
      <c r="S3617"/>
      <c r="T3617"/>
      <c r="U3617"/>
      <c r="V3617"/>
      <c r="W3617"/>
      <c r="X3617"/>
    </row>
    <row r="3618" spans="1:24" x14ac:dyDescent="0.25">
      <c r="A3618" s="208" t="s">
        <v>2426</v>
      </c>
      <c r="B3618" s="208" t="s">
        <v>2377</v>
      </c>
      <c r="C3618" s="208" t="s">
        <v>1558</v>
      </c>
      <c r="D3618" s="208" t="s">
        <v>9</v>
      </c>
      <c r="E3618" s="208" t="s">
        <v>10</v>
      </c>
      <c r="F3618" s="208">
        <v>400</v>
      </c>
      <c r="G3618" s="208">
        <f t="shared" si="59"/>
        <v>2400</v>
      </c>
      <c r="H3618" s="208">
        <v>6</v>
      </c>
      <c r="I3618" s="23"/>
      <c r="P3618"/>
      <c r="Q3618"/>
      <c r="R3618"/>
      <c r="S3618"/>
      <c r="T3618"/>
      <c r="U3618"/>
      <c r="V3618"/>
      <c r="W3618"/>
      <c r="X3618"/>
    </row>
    <row r="3619" spans="1:24" x14ac:dyDescent="0.25">
      <c r="A3619" s="208" t="s">
        <v>2426</v>
      </c>
      <c r="B3619" s="208" t="s">
        <v>2378</v>
      </c>
      <c r="C3619" s="208" t="s">
        <v>1558</v>
      </c>
      <c r="D3619" s="208" t="s">
        <v>9</v>
      </c>
      <c r="E3619" s="208" t="s">
        <v>10</v>
      </c>
      <c r="F3619" s="208">
        <v>1000</v>
      </c>
      <c r="G3619" s="208">
        <f t="shared" si="59"/>
        <v>6000</v>
      </c>
      <c r="H3619" s="208">
        <v>6</v>
      </c>
      <c r="I3619" s="23"/>
      <c r="P3619"/>
      <c r="Q3619"/>
      <c r="R3619"/>
      <c r="S3619"/>
      <c r="T3619"/>
      <c r="U3619"/>
      <c r="V3619"/>
      <c r="W3619"/>
      <c r="X3619"/>
    </row>
    <row r="3620" spans="1:24" x14ac:dyDescent="0.25">
      <c r="A3620" s="208" t="s">
        <v>2426</v>
      </c>
      <c r="B3620" s="208" t="s">
        <v>2379</v>
      </c>
      <c r="C3620" s="208" t="s">
        <v>686</v>
      </c>
      <c r="D3620" s="208" t="s">
        <v>9</v>
      </c>
      <c r="E3620" s="208" t="s">
        <v>10</v>
      </c>
      <c r="F3620" s="208">
        <v>150</v>
      </c>
      <c r="G3620" s="208">
        <f t="shared" si="59"/>
        <v>4500</v>
      </c>
      <c r="H3620" s="208">
        <v>30</v>
      </c>
      <c r="I3620" s="23"/>
      <c r="P3620"/>
      <c r="Q3620"/>
      <c r="R3620"/>
      <c r="S3620"/>
      <c r="T3620"/>
      <c r="U3620"/>
      <c r="V3620"/>
      <c r="W3620"/>
      <c r="X3620"/>
    </row>
    <row r="3621" spans="1:24" x14ac:dyDescent="0.25">
      <c r="A3621" s="208" t="s">
        <v>2426</v>
      </c>
      <c r="B3621" s="208" t="s">
        <v>2380</v>
      </c>
      <c r="C3621" s="208" t="s">
        <v>628</v>
      </c>
      <c r="D3621" s="208" t="s">
        <v>9</v>
      </c>
      <c r="E3621" s="208" t="s">
        <v>10</v>
      </c>
      <c r="F3621" s="208">
        <v>500</v>
      </c>
      <c r="G3621" s="208">
        <f t="shared" si="59"/>
        <v>15000</v>
      </c>
      <c r="H3621" s="208">
        <v>30</v>
      </c>
      <c r="I3621" s="23"/>
      <c r="P3621"/>
      <c r="Q3621"/>
      <c r="R3621"/>
      <c r="S3621"/>
      <c r="T3621"/>
      <c r="U3621"/>
      <c r="V3621"/>
      <c r="W3621"/>
      <c r="X3621"/>
    </row>
    <row r="3622" spans="1:24" x14ac:dyDescent="0.25">
      <c r="A3622" s="208" t="s">
        <v>2426</v>
      </c>
      <c r="B3622" s="208" t="s">
        <v>2381</v>
      </c>
      <c r="C3622" s="208" t="s">
        <v>2382</v>
      </c>
      <c r="D3622" s="208" t="s">
        <v>9</v>
      </c>
      <c r="E3622" s="208" t="s">
        <v>10</v>
      </c>
      <c r="F3622" s="208">
        <v>5000</v>
      </c>
      <c r="G3622" s="208">
        <f t="shared" si="59"/>
        <v>10000</v>
      </c>
      <c r="H3622" s="208">
        <v>2</v>
      </c>
      <c r="I3622" s="23"/>
      <c r="P3622"/>
      <c r="Q3622"/>
      <c r="R3622"/>
      <c r="S3622"/>
      <c r="T3622"/>
      <c r="U3622"/>
      <c r="V3622"/>
      <c r="W3622"/>
      <c r="X3622"/>
    </row>
    <row r="3623" spans="1:24" x14ac:dyDescent="0.25">
      <c r="A3623" s="208" t="s">
        <v>2426</v>
      </c>
      <c r="B3623" s="208" t="s">
        <v>2383</v>
      </c>
      <c r="C3623" s="208" t="s">
        <v>656</v>
      </c>
      <c r="D3623" s="208" t="s">
        <v>9</v>
      </c>
      <c r="E3623" s="208" t="s">
        <v>10</v>
      </c>
      <c r="F3623" s="208">
        <v>10</v>
      </c>
      <c r="G3623" s="208">
        <f t="shared" si="59"/>
        <v>1500</v>
      </c>
      <c r="H3623" s="208">
        <v>150</v>
      </c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208" t="s">
        <v>2426</v>
      </c>
      <c r="B3624" s="208" t="s">
        <v>2384</v>
      </c>
      <c r="C3624" s="208" t="s">
        <v>656</v>
      </c>
      <c r="D3624" s="208" t="s">
        <v>9</v>
      </c>
      <c r="E3624" s="208" t="s">
        <v>10</v>
      </c>
      <c r="F3624" s="208">
        <v>15</v>
      </c>
      <c r="G3624" s="208">
        <f t="shared" si="59"/>
        <v>2250</v>
      </c>
      <c r="H3624" s="208">
        <v>150</v>
      </c>
      <c r="I3624" s="23"/>
      <c r="P3624"/>
      <c r="Q3624"/>
      <c r="R3624"/>
      <c r="S3624"/>
      <c r="T3624"/>
      <c r="U3624"/>
      <c r="V3624"/>
      <c r="W3624"/>
      <c r="X3624"/>
    </row>
    <row r="3625" spans="1:24" x14ac:dyDescent="0.25">
      <c r="A3625" s="208" t="s">
        <v>2426</v>
      </c>
      <c r="B3625" s="208" t="s">
        <v>2385</v>
      </c>
      <c r="C3625" s="208" t="s">
        <v>650</v>
      </c>
      <c r="D3625" s="208" t="s">
        <v>9</v>
      </c>
      <c r="E3625" s="208" t="s">
        <v>10</v>
      </c>
      <c r="F3625" s="208">
        <v>100</v>
      </c>
      <c r="G3625" s="208">
        <f t="shared" si="59"/>
        <v>15000</v>
      </c>
      <c r="H3625" s="208">
        <v>150</v>
      </c>
      <c r="I3625" s="23"/>
      <c r="P3625"/>
      <c r="Q3625"/>
      <c r="R3625"/>
      <c r="S3625"/>
      <c r="T3625"/>
      <c r="U3625"/>
      <c r="V3625"/>
      <c r="W3625"/>
      <c r="X3625"/>
    </row>
    <row r="3626" spans="1:24" x14ac:dyDescent="0.25">
      <c r="A3626" s="208" t="s">
        <v>2426</v>
      </c>
      <c r="B3626" s="208" t="s">
        <v>2386</v>
      </c>
      <c r="C3626" s="208" t="s">
        <v>612</v>
      </c>
      <c r="D3626" s="208" t="s">
        <v>9</v>
      </c>
      <c r="E3626" s="208" t="s">
        <v>10</v>
      </c>
      <c r="F3626" s="208">
        <v>150</v>
      </c>
      <c r="G3626" s="208">
        <f t="shared" si="59"/>
        <v>3000</v>
      </c>
      <c r="H3626" s="208">
        <v>20</v>
      </c>
      <c r="I3626" s="23"/>
      <c r="P3626"/>
      <c r="Q3626"/>
      <c r="R3626"/>
      <c r="S3626"/>
      <c r="T3626"/>
      <c r="U3626"/>
      <c r="V3626"/>
      <c r="W3626"/>
      <c r="X3626"/>
    </row>
    <row r="3627" spans="1:24" x14ac:dyDescent="0.25">
      <c r="A3627" s="208" t="s">
        <v>2426</v>
      </c>
      <c r="B3627" s="208" t="s">
        <v>2387</v>
      </c>
      <c r="C3627" s="208" t="s">
        <v>2388</v>
      </c>
      <c r="D3627" s="208" t="s">
        <v>9</v>
      </c>
      <c r="E3627" s="208" t="s">
        <v>10</v>
      </c>
      <c r="F3627" s="208">
        <v>25000</v>
      </c>
      <c r="G3627" s="208">
        <f t="shared" si="59"/>
        <v>150000</v>
      </c>
      <c r="H3627" s="208">
        <v>6</v>
      </c>
      <c r="I3627" s="23"/>
      <c r="P3627"/>
      <c r="Q3627"/>
      <c r="R3627"/>
      <c r="S3627"/>
      <c r="T3627"/>
      <c r="U3627"/>
      <c r="V3627"/>
      <c r="W3627"/>
      <c r="X3627"/>
    </row>
    <row r="3628" spans="1:24" x14ac:dyDescent="0.25">
      <c r="A3628" s="208" t="s">
        <v>2426</v>
      </c>
      <c r="B3628" s="208" t="s">
        <v>2389</v>
      </c>
      <c r="C3628" s="208" t="s">
        <v>464</v>
      </c>
      <c r="D3628" s="208" t="s">
        <v>9</v>
      </c>
      <c r="E3628" s="208" t="s">
        <v>10</v>
      </c>
      <c r="F3628" s="208">
        <v>400000</v>
      </c>
      <c r="G3628" s="208">
        <f t="shared" si="59"/>
        <v>1200000</v>
      </c>
      <c r="H3628" s="208">
        <v>3</v>
      </c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208" t="s">
        <v>2426</v>
      </c>
      <c r="B3629" s="208" t="s">
        <v>2390</v>
      </c>
      <c r="C3629" s="208" t="s">
        <v>1562</v>
      </c>
      <c r="D3629" s="208" t="s">
        <v>9</v>
      </c>
      <c r="E3629" s="208" t="s">
        <v>10</v>
      </c>
      <c r="F3629" s="208">
        <v>500</v>
      </c>
      <c r="G3629" s="208">
        <f t="shared" si="59"/>
        <v>75000</v>
      </c>
      <c r="H3629" s="208">
        <v>150</v>
      </c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208" t="s">
        <v>2426</v>
      </c>
      <c r="B3630" s="208" t="s">
        <v>2391</v>
      </c>
      <c r="C3630" s="208" t="s">
        <v>1564</v>
      </c>
      <c r="D3630" s="208" t="s">
        <v>9</v>
      </c>
      <c r="E3630" s="208" t="s">
        <v>10</v>
      </c>
      <c r="F3630" s="208">
        <v>900</v>
      </c>
      <c r="G3630" s="208">
        <f t="shared" si="59"/>
        <v>135000</v>
      </c>
      <c r="H3630" s="208">
        <v>150</v>
      </c>
      <c r="I3630" s="23"/>
      <c r="P3630"/>
      <c r="Q3630"/>
      <c r="R3630"/>
      <c r="S3630"/>
      <c r="T3630"/>
      <c r="U3630"/>
      <c r="V3630"/>
      <c r="W3630"/>
      <c r="X3630"/>
    </row>
    <row r="3631" spans="1:24" x14ac:dyDescent="0.25">
      <c r="A3631" s="208" t="s">
        <v>2426</v>
      </c>
      <c r="B3631" s="208" t="s">
        <v>2392</v>
      </c>
      <c r="C3631" s="208" t="s">
        <v>1565</v>
      </c>
      <c r="D3631" s="208" t="s">
        <v>9</v>
      </c>
      <c r="E3631" s="208" t="s">
        <v>10</v>
      </c>
      <c r="F3631" s="208">
        <v>1500</v>
      </c>
      <c r="G3631" s="208">
        <f t="shared" si="59"/>
        <v>150000</v>
      </c>
      <c r="H3631" s="208">
        <v>100</v>
      </c>
      <c r="I3631" s="23"/>
      <c r="P3631"/>
      <c r="Q3631"/>
      <c r="R3631"/>
      <c r="S3631"/>
      <c r="T3631"/>
      <c r="U3631"/>
      <c r="V3631"/>
      <c r="W3631"/>
      <c r="X3631"/>
    </row>
    <row r="3632" spans="1:24" ht="24" x14ac:dyDescent="0.25">
      <c r="A3632" s="208" t="s">
        <v>2426</v>
      </c>
      <c r="B3632" s="208" t="s">
        <v>2393</v>
      </c>
      <c r="C3632" s="208" t="s">
        <v>1568</v>
      </c>
      <c r="D3632" s="208" t="s">
        <v>9</v>
      </c>
      <c r="E3632" s="208" t="s">
        <v>588</v>
      </c>
      <c r="F3632" s="208">
        <v>400</v>
      </c>
      <c r="G3632" s="208">
        <f t="shared" si="59"/>
        <v>32000</v>
      </c>
      <c r="H3632" s="208">
        <v>80</v>
      </c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208" t="s">
        <v>2426</v>
      </c>
      <c r="B3633" s="208" t="s">
        <v>2394</v>
      </c>
      <c r="C3633" s="208" t="s">
        <v>1569</v>
      </c>
      <c r="D3633" s="208" t="s">
        <v>9</v>
      </c>
      <c r="E3633" s="208" t="s">
        <v>11</v>
      </c>
      <c r="F3633" s="208">
        <v>300</v>
      </c>
      <c r="G3633" s="208">
        <f t="shared" si="59"/>
        <v>120000</v>
      </c>
      <c r="H3633" s="208">
        <v>400</v>
      </c>
      <c r="I3633" s="23"/>
      <c r="P3633"/>
      <c r="Q3633"/>
      <c r="R3633"/>
      <c r="S3633"/>
      <c r="T3633"/>
      <c r="U3633"/>
      <c r="V3633"/>
      <c r="W3633"/>
      <c r="X3633"/>
    </row>
    <row r="3634" spans="1:24" ht="24" x14ac:dyDescent="0.25">
      <c r="A3634" s="208" t="s">
        <v>2426</v>
      </c>
      <c r="B3634" s="208" t="s">
        <v>2395</v>
      </c>
      <c r="C3634" s="208" t="s">
        <v>1570</v>
      </c>
      <c r="D3634" s="208" t="s">
        <v>9</v>
      </c>
      <c r="E3634" s="208" t="s">
        <v>11</v>
      </c>
      <c r="F3634" s="208">
        <v>600</v>
      </c>
      <c r="G3634" s="208">
        <f t="shared" si="59"/>
        <v>86400</v>
      </c>
      <c r="H3634" s="208">
        <v>144</v>
      </c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208" t="s">
        <v>2426</v>
      </c>
      <c r="B3635" s="208" t="s">
        <v>2396</v>
      </c>
      <c r="C3635" s="208" t="s">
        <v>1572</v>
      </c>
      <c r="D3635" s="208" t="s">
        <v>9</v>
      </c>
      <c r="E3635" s="208" t="s">
        <v>10</v>
      </c>
      <c r="F3635" s="208">
        <v>500</v>
      </c>
      <c r="G3635" s="208">
        <f t="shared" si="59"/>
        <v>200000</v>
      </c>
      <c r="H3635" s="208">
        <v>400</v>
      </c>
      <c r="I3635" s="23"/>
      <c r="P3635"/>
      <c r="Q3635"/>
      <c r="R3635"/>
      <c r="S3635"/>
      <c r="T3635"/>
      <c r="U3635"/>
      <c r="V3635"/>
      <c r="W3635"/>
      <c r="X3635"/>
    </row>
    <row r="3636" spans="1:24" x14ac:dyDescent="0.25">
      <c r="A3636" s="208" t="s">
        <v>2426</v>
      </c>
      <c r="B3636" s="208" t="s">
        <v>2397</v>
      </c>
      <c r="C3636" s="208" t="s">
        <v>885</v>
      </c>
      <c r="D3636" s="208" t="s">
        <v>9</v>
      </c>
      <c r="E3636" s="208" t="s">
        <v>10</v>
      </c>
      <c r="F3636" s="208">
        <v>800</v>
      </c>
      <c r="G3636" s="208">
        <f t="shared" si="59"/>
        <v>160000</v>
      </c>
      <c r="H3636" s="208">
        <v>200</v>
      </c>
      <c r="I3636" s="23"/>
      <c r="P3636"/>
      <c r="Q3636"/>
      <c r="R3636"/>
      <c r="S3636"/>
      <c r="T3636"/>
      <c r="U3636"/>
      <c r="V3636"/>
      <c r="W3636"/>
      <c r="X3636"/>
    </row>
    <row r="3637" spans="1:24" ht="24" x14ac:dyDescent="0.25">
      <c r="A3637" s="208" t="s">
        <v>2426</v>
      </c>
      <c r="B3637" s="208" t="s">
        <v>2398</v>
      </c>
      <c r="C3637" s="208" t="s">
        <v>1573</v>
      </c>
      <c r="D3637" s="208" t="s">
        <v>9</v>
      </c>
      <c r="E3637" s="208" t="s">
        <v>10</v>
      </c>
      <c r="F3637" s="208">
        <v>1000</v>
      </c>
      <c r="G3637" s="208">
        <f t="shared" si="59"/>
        <v>6000</v>
      </c>
      <c r="H3637" s="208">
        <v>6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4" x14ac:dyDescent="0.25">
      <c r="A3638" s="208" t="s">
        <v>2426</v>
      </c>
      <c r="B3638" s="208" t="s">
        <v>2399</v>
      </c>
      <c r="C3638" s="208" t="s">
        <v>887</v>
      </c>
      <c r="D3638" s="208" t="s">
        <v>9</v>
      </c>
      <c r="E3638" s="208" t="s">
        <v>10</v>
      </c>
      <c r="F3638" s="208">
        <v>1500</v>
      </c>
      <c r="G3638" s="208">
        <f t="shared" si="59"/>
        <v>18000</v>
      </c>
      <c r="H3638" s="208">
        <v>12</v>
      </c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208" t="s">
        <v>2426</v>
      </c>
      <c r="B3639" s="208" t="s">
        <v>2400</v>
      </c>
      <c r="C3639" s="208" t="s">
        <v>1574</v>
      </c>
      <c r="D3639" s="208" t="s">
        <v>9</v>
      </c>
      <c r="E3639" s="208" t="s">
        <v>10</v>
      </c>
      <c r="F3639" s="208">
        <v>8000</v>
      </c>
      <c r="G3639" s="208">
        <f t="shared" si="59"/>
        <v>16000</v>
      </c>
      <c r="H3639" s="208">
        <v>2</v>
      </c>
      <c r="I3639" s="23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208" t="s">
        <v>2426</v>
      </c>
      <c r="B3640" s="208" t="s">
        <v>2401</v>
      </c>
      <c r="C3640" s="208" t="s">
        <v>2402</v>
      </c>
      <c r="D3640" s="208" t="s">
        <v>9</v>
      </c>
      <c r="E3640" s="208" t="s">
        <v>10</v>
      </c>
      <c r="F3640" s="208">
        <v>2000</v>
      </c>
      <c r="G3640" s="208">
        <f t="shared" si="59"/>
        <v>6000</v>
      </c>
      <c r="H3640" s="208">
        <v>3</v>
      </c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208" t="s">
        <v>2426</v>
      </c>
      <c r="B3641" s="208" t="s">
        <v>2403</v>
      </c>
      <c r="C3641" s="208" t="s">
        <v>2404</v>
      </c>
      <c r="D3641" s="208" t="s">
        <v>9</v>
      </c>
      <c r="E3641" s="208" t="s">
        <v>900</v>
      </c>
      <c r="F3641" s="208">
        <v>1300</v>
      </c>
      <c r="G3641" s="208">
        <f t="shared" si="59"/>
        <v>6500</v>
      </c>
      <c r="H3641" s="208">
        <v>5</v>
      </c>
      <c r="I3641" s="23"/>
      <c r="P3641"/>
      <c r="Q3641"/>
      <c r="R3641"/>
      <c r="S3641"/>
      <c r="T3641"/>
      <c r="U3641"/>
      <c r="V3641"/>
      <c r="W3641"/>
      <c r="X3641"/>
    </row>
    <row r="3642" spans="1:24" x14ac:dyDescent="0.25">
      <c r="A3642" s="208" t="s">
        <v>2426</v>
      </c>
      <c r="B3642" s="208" t="s">
        <v>2405</v>
      </c>
      <c r="C3642" s="208" t="s">
        <v>892</v>
      </c>
      <c r="D3642" s="208" t="s">
        <v>9</v>
      </c>
      <c r="E3642" s="208" t="s">
        <v>10</v>
      </c>
      <c r="F3642" s="208">
        <v>3000</v>
      </c>
      <c r="G3642" s="208">
        <f t="shared" si="59"/>
        <v>60000</v>
      </c>
      <c r="H3642" s="208">
        <v>20</v>
      </c>
      <c r="I3642" s="23"/>
      <c r="P3642"/>
      <c r="Q3642"/>
      <c r="R3642"/>
      <c r="S3642"/>
      <c r="T3642"/>
      <c r="U3642"/>
      <c r="V3642"/>
      <c r="W3642"/>
      <c r="X3642"/>
    </row>
    <row r="3643" spans="1:24" x14ac:dyDescent="0.25">
      <c r="A3643" s="208" t="s">
        <v>2426</v>
      </c>
      <c r="B3643" s="208" t="s">
        <v>2406</v>
      </c>
      <c r="C3643" s="208" t="s">
        <v>892</v>
      </c>
      <c r="D3643" s="208" t="s">
        <v>9</v>
      </c>
      <c r="E3643" s="208" t="s">
        <v>10</v>
      </c>
      <c r="F3643" s="208">
        <v>2000</v>
      </c>
      <c r="G3643" s="208">
        <f t="shared" si="59"/>
        <v>30000</v>
      </c>
      <c r="H3643" s="208">
        <v>15</v>
      </c>
      <c r="I3643" s="23"/>
      <c r="P3643"/>
      <c r="Q3643"/>
      <c r="R3643"/>
      <c r="S3643"/>
      <c r="T3643"/>
      <c r="U3643"/>
      <c r="V3643"/>
      <c r="W3643"/>
      <c r="X3643"/>
    </row>
    <row r="3644" spans="1:24" ht="24" x14ac:dyDescent="0.25">
      <c r="A3644" s="208" t="s">
        <v>2426</v>
      </c>
      <c r="B3644" s="208" t="s">
        <v>2407</v>
      </c>
      <c r="C3644" s="208" t="s">
        <v>1728</v>
      </c>
      <c r="D3644" s="208" t="s">
        <v>9</v>
      </c>
      <c r="E3644" s="208" t="s">
        <v>900</v>
      </c>
      <c r="F3644" s="208">
        <v>300</v>
      </c>
      <c r="G3644" s="208">
        <f t="shared" ref="G3644:G3661" si="60">F3644*H3644</f>
        <v>30000</v>
      </c>
      <c r="H3644" s="208">
        <v>100</v>
      </c>
      <c r="I3644" s="23"/>
      <c r="P3644"/>
      <c r="Q3644"/>
      <c r="R3644"/>
      <c r="S3644"/>
      <c r="T3644"/>
      <c r="U3644"/>
      <c r="V3644"/>
      <c r="W3644"/>
      <c r="X3644"/>
    </row>
    <row r="3645" spans="1:24" x14ac:dyDescent="0.25">
      <c r="A3645" s="208" t="s">
        <v>2426</v>
      </c>
      <c r="B3645" s="208" t="s">
        <v>2408</v>
      </c>
      <c r="C3645" s="208" t="s">
        <v>894</v>
      </c>
      <c r="D3645" s="208" t="s">
        <v>9</v>
      </c>
      <c r="E3645" s="208" t="s">
        <v>10</v>
      </c>
      <c r="F3645" s="208">
        <v>5000</v>
      </c>
      <c r="G3645" s="208">
        <f t="shared" si="60"/>
        <v>25000</v>
      </c>
      <c r="H3645" s="208">
        <v>5</v>
      </c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208" t="s">
        <v>2426</v>
      </c>
      <c r="B3646" s="208" t="s">
        <v>2409</v>
      </c>
      <c r="C3646" s="208" t="s">
        <v>1579</v>
      </c>
      <c r="D3646" s="208" t="s">
        <v>9</v>
      </c>
      <c r="E3646" s="208" t="s">
        <v>10</v>
      </c>
      <c r="F3646" s="208">
        <v>40000</v>
      </c>
      <c r="G3646" s="208">
        <f t="shared" si="60"/>
        <v>40000</v>
      </c>
      <c r="H3646" s="208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208" t="s">
        <v>2426</v>
      </c>
      <c r="B3647" s="208" t="s">
        <v>2410</v>
      </c>
      <c r="C3647" s="208" t="s">
        <v>1581</v>
      </c>
      <c r="D3647" s="208" t="s">
        <v>9</v>
      </c>
      <c r="E3647" s="208" t="s">
        <v>10</v>
      </c>
      <c r="F3647" s="208">
        <v>20000</v>
      </c>
      <c r="G3647" s="208">
        <f t="shared" si="60"/>
        <v>20000</v>
      </c>
      <c r="H3647" s="208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208" t="s">
        <v>2426</v>
      </c>
      <c r="B3648" s="208" t="s">
        <v>2411</v>
      </c>
      <c r="C3648" s="208" t="s">
        <v>1583</v>
      </c>
      <c r="D3648" s="208" t="s">
        <v>9</v>
      </c>
      <c r="E3648" s="208" t="s">
        <v>10</v>
      </c>
      <c r="F3648" s="208">
        <v>4010</v>
      </c>
      <c r="G3648" s="208">
        <f t="shared" si="60"/>
        <v>40100</v>
      </c>
      <c r="H3648" s="208">
        <v>10</v>
      </c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208" t="s">
        <v>2426</v>
      </c>
      <c r="B3649" s="208" t="s">
        <v>2412</v>
      </c>
      <c r="C3649" s="208" t="s">
        <v>897</v>
      </c>
      <c r="D3649" s="208" t="s">
        <v>9</v>
      </c>
      <c r="E3649" s="208" t="s">
        <v>10</v>
      </c>
      <c r="F3649" s="208">
        <v>3000</v>
      </c>
      <c r="G3649" s="208">
        <f t="shared" si="60"/>
        <v>60000</v>
      </c>
      <c r="H3649" s="208">
        <v>20</v>
      </c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208" t="s">
        <v>2426</v>
      </c>
      <c r="B3650" s="208" t="s">
        <v>2413</v>
      </c>
      <c r="C3650" s="208" t="s">
        <v>1741</v>
      </c>
      <c r="D3650" s="208" t="s">
        <v>9</v>
      </c>
      <c r="E3650" s="208" t="s">
        <v>898</v>
      </c>
      <c r="F3650" s="208">
        <v>500</v>
      </c>
      <c r="G3650" s="208">
        <f t="shared" si="60"/>
        <v>200000</v>
      </c>
      <c r="H3650" s="208">
        <v>400</v>
      </c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208" t="s">
        <v>2426</v>
      </c>
      <c r="B3651" s="208" t="s">
        <v>2414</v>
      </c>
      <c r="C3651" s="208" t="s">
        <v>594</v>
      </c>
      <c r="D3651" s="208" t="s">
        <v>9</v>
      </c>
      <c r="E3651" s="208" t="s">
        <v>10</v>
      </c>
      <c r="F3651" s="208">
        <v>200</v>
      </c>
      <c r="G3651" s="208">
        <f t="shared" si="60"/>
        <v>6000</v>
      </c>
      <c r="H3651" s="208">
        <v>30</v>
      </c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208" t="s">
        <v>2426</v>
      </c>
      <c r="B3652" s="208" t="s">
        <v>2415</v>
      </c>
      <c r="C3652" s="208" t="s">
        <v>2416</v>
      </c>
      <c r="D3652" s="208" t="s">
        <v>9</v>
      </c>
      <c r="E3652" s="208" t="s">
        <v>588</v>
      </c>
      <c r="F3652" s="208">
        <v>100</v>
      </c>
      <c r="G3652" s="208">
        <f t="shared" si="60"/>
        <v>30000</v>
      </c>
      <c r="H3652" s="208">
        <v>300</v>
      </c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208" t="s">
        <v>2426</v>
      </c>
      <c r="B3653" s="208" t="s">
        <v>2417</v>
      </c>
      <c r="C3653" s="208" t="s">
        <v>600</v>
      </c>
      <c r="D3653" s="208" t="s">
        <v>9</v>
      </c>
      <c r="E3653" s="208" t="s">
        <v>10</v>
      </c>
      <c r="F3653" s="208">
        <v>120</v>
      </c>
      <c r="G3653" s="208">
        <f t="shared" si="60"/>
        <v>12000</v>
      </c>
      <c r="H3653" s="208">
        <v>100</v>
      </c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208" t="s">
        <v>2426</v>
      </c>
      <c r="B3654" s="208" t="s">
        <v>2418</v>
      </c>
      <c r="C3654" s="208" t="s">
        <v>637</v>
      </c>
      <c r="D3654" s="208" t="s">
        <v>9</v>
      </c>
      <c r="E3654" s="208" t="s">
        <v>10</v>
      </c>
      <c r="F3654" s="208">
        <v>10000</v>
      </c>
      <c r="G3654" s="208">
        <f t="shared" si="60"/>
        <v>200000</v>
      </c>
      <c r="H3654" s="208">
        <v>20</v>
      </c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208" t="s">
        <v>2426</v>
      </c>
      <c r="B3655" s="208" t="s">
        <v>2419</v>
      </c>
      <c r="C3655" s="208" t="s">
        <v>652</v>
      </c>
      <c r="D3655" s="208" t="s">
        <v>9</v>
      </c>
      <c r="E3655" s="208" t="s">
        <v>10</v>
      </c>
      <c r="F3655" s="208">
        <v>80</v>
      </c>
      <c r="G3655" s="208">
        <f t="shared" si="60"/>
        <v>8000</v>
      </c>
      <c r="H3655" s="208">
        <v>100</v>
      </c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208" t="s">
        <v>2426</v>
      </c>
      <c r="B3656" s="208" t="s">
        <v>2420</v>
      </c>
      <c r="C3656" s="208" t="s">
        <v>678</v>
      </c>
      <c r="D3656" s="208" t="s">
        <v>9</v>
      </c>
      <c r="E3656" s="208" t="s">
        <v>10</v>
      </c>
      <c r="F3656" s="208">
        <v>80</v>
      </c>
      <c r="G3656" s="208">
        <f t="shared" si="60"/>
        <v>64000</v>
      </c>
      <c r="H3656" s="208">
        <v>800</v>
      </c>
      <c r="I3656" s="23"/>
      <c r="P3656"/>
      <c r="Q3656"/>
      <c r="R3656"/>
      <c r="S3656"/>
      <c r="T3656"/>
      <c r="U3656"/>
      <c r="V3656"/>
      <c r="W3656"/>
      <c r="X3656"/>
    </row>
    <row r="3657" spans="1:24" x14ac:dyDescent="0.25">
      <c r="A3657" s="208" t="s">
        <v>2426</v>
      </c>
      <c r="B3657" s="208" t="s">
        <v>2421</v>
      </c>
      <c r="C3657" s="208" t="s">
        <v>681</v>
      </c>
      <c r="D3657" s="208" t="s">
        <v>9</v>
      </c>
      <c r="E3657" s="208" t="s">
        <v>10</v>
      </c>
      <c r="F3657" s="208">
        <v>40</v>
      </c>
      <c r="G3657" s="208">
        <f t="shared" si="60"/>
        <v>6000</v>
      </c>
      <c r="H3657" s="208">
        <v>150</v>
      </c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208" t="s">
        <v>2426</v>
      </c>
      <c r="B3658" s="208" t="s">
        <v>2422</v>
      </c>
      <c r="C3658" s="208" t="s">
        <v>690</v>
      </c>
      <c r="D3658" s="208" t="s">
        <v>9</v>
      </c>
      <c r="E3658" s="208" t="s">
        <v>10</v>
      </c>
      <c r="F3658" s="208">
        <v>120</v>
      </c>
      <c r="G3658" s="208">
        <f t="shared" si="60"/>
        <v>12000</v>
      </c>
      <c r="H3658" s="208">
        <v>100</v>
      </c>
      <c r="I3658" s="23"/>
      <c r="P3658"/>
      <c r="Q3658"/>
      <c r="R3658"/>
      <c r="S3658"/>
      <c r="T3658"/>
      <c r="U3658"/>
      <c r="V3658"/>
      <c r="W3658"/>
      <c r="X3658"/>
    </row>
    <row r="3659" spans="1:24" x14ac:dyDescent="0.25">
      <c r="A3659" s="208" t="s">
        <v>2426</v>
      </c>
      <c r="B3659" s="208" t="s">
        <v>2423</v>
      </c>
      <c r="C3659" s="208" t="s">
        <v>688</v>
      </c>
      <c r="D3659" s="208" t="s">
        <v>9</v>
      </c>
      <c r="E3659" s="208" t="s">
        <v>10</v>
      </c>
      <c r="F3659" s="208">
        <v>200</v>
      </c>
      <c r="G3659" s="208">
        <f t="shared" si="60"/>
        <v>30000</v>
      </c>
      <c r="H3659" s="208">
        <v>150</v>
      </c>
      <c r="I3659" s="23"/>
      <c r="P3659"/>
      <c r="Q3659"/>
      <c r="R3659"/>
      <c r="S3659"/>
      <c r="T3659"/>
      <c r="U3659"/>
      <c r="V3659"/>
      <c r="W3659"/>
      <c r="X3659"/>
    </row>
    <row r="3660" spans="1:24" ht="24" x14ac:dyDescent="0.25">
      <c r="A3660" s="208" t="s">
        <v>2426</v>
      </c>
      <c r="B3660" s="208" t="s">
        <v>2424</v>
      </c>
      <c r="C3660" s="208" t="s">
        <v>592</v>
      </c>
      <c r="D3660" s="208" t="s">
        <v>9</v>
      </c>
      <c r="E3660" s="208" t="s">
        <v>587</v>
      </c>
      <c r="F3660" s="208">
        <v>200</v>
      </c>
      <c r="G3660" s="208">
        <f t="shared" si="60"/>
        <v>10000</v>
      </c>
      <c r="H3660" s="208">
        <v>50</v>
      </c>
      <c r="I3660" s="23"/>
      <c r="P3660"/>
      <c r="Q3660"/>
      <c r="R3660"/>
      <c r="S3660"/>
      <c r="T3660"/>
      <c r="U3660"/>
      <c r="V3660"/>
      <c r="W3660"/>
      <c r="X3660"/>
    </row>
    <row r="3661" spans="1:24" ht="24" x14ac:dyDescent="0.25">
      <c r="A3661" s="208" t="s">
        <v>2426</v>
      </c>
      <c r="B3661" s="208" t="s">
        <v>2425</v>
      </c>
      <c r="C3661" s="208" t="s">
        <v>634</v>
      </c>
      <c r="D3661" s="208" t="s">
        <v>9</v>
      </c>
      <c r="E3661" s="208" t="s">
        <v>10</v>
      </c>
      <c r="F3661" s="208">
        <v>9</v>
      </c>
      <c r="G3661" s="208">
        <f t="shared" si="60"/>
        <v>72000</v>
      </c>
      <c r="H3661" s="208">
        <v>8000</v>
      </c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492" t="s">
        <v>12</v>
      </c>
      <c r="B3662" s="493"/>
      <c r="C3662" s="493"/>
      <c r="D3662" s="493"/>
      <c r="E3662" s="493"/>
      <c r="F3662" s="493"/>
      <c r="G3662" s="493"/>
      <c r="H3662" s="494"/>
      <c r="I3662" s="23"/>
      <c r="P3662"/>
      <c r="Q3662"/>
      <c r="R3662"/>
      <c r="S3662"/>
      <c r="T3662"/>
      <c r="U3662"/>
      <c r="V3662"/>
      <c r="W3662"/>
      <c r="X3662"/>
    </row>
    <row r="3663" spans="1:24" s="459" customFormat="1" x14ac:dyDescent="0.25">
      <c r="A3663" s="461">
        <v>4241</v>
      </c>
      <c r="B3663" s="461" t="s">
        <v>4731</v>
      </c>
      <c r="C3663" s="461" t="s">
        <v>1718</v>
      </c>
      <c r="D3663" s="461" t="s">
        <v>9</v>
      </c>
      <c r="E3663" s="461" t="s">
        <v>14</v>
      </c>
      <c r="F3663" s="461">
        <v>2000000</v>
      </c>
      <c r="G3663" s="461">
        <v>2000000</v>
      </c>
      <c r="H3663" s="461">
        <v>1</v>
      </c>
      <c r="I3663" s="462"/>
    </row>
    <row r="3664" spans="1:24" x14ac:dyDescent="0.25">
      <c r="A3664" s="461">
        <v>4264</v>
      </c>
      <c r="B3664" s="461" t="s">
        <v>3801</v>
      </c>
      <c r="C3664" s="461" t="s">
        <v>3802</v>
      </c>
      <c r="D3664" s="461" t="s">
        <v>9</v>
      </c>
      <c r="E3664" s="461" t="s">
        <v>14</v>
      </c>
      <c r="F3664" s="461">
        <v>0</v>
      </c>
      <c r="G3664" s="461">
        <v>0</v>
      </c>
      <c r="H3664" s="461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x14ac:dyDescent="0.25">
      <c r="A3665" s="12">
        <v>4264</v>
      </c>
      <c r="B3665" s="461" t="s">
        <v>3803</v>
      </c>
      <c r="C3665" s="461" t="s">
        <v>3802</v>
      </c>
      <c r="D3665" s="461" t="s">
        <v>9</v>
      </c>
      <c r="E3665" s="461" t="s">
        <v>14</v>
      </c>
      <c r="F3665" s="461">
        <v>0</v>
      </c>
      <c r="G3665" s="461">
        <v>0</v>
      </c>
      <c r="H3665" s="461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ht="27" x14ac:dyDescent="0.25">
      <c r="A3666" s="12">
        <v>4264</v>
      </c>
      <c r="B3666" s="12" t="s">
        <v>3804</v>
      </c>
      <c r="C3666" s="12" t="s">
        <v>577</v>
      </c>
      <c r="D3666" s="12" t="s">
        <v>9</v>
      </c>
      <c r="E3666" s="12" t="s">
        <v>14</v>
      </c>
      <c r="F3666" s="12">
        <v>0</v>
      </c>
      <c r="G3666" s="12">
        <v>0</v>
      </c>
      <c r="H3666" s="12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ht="27" x14ac:dyDescent="0.25">
      <c r="A3667" s="12">
        <v>4241</v>
      </c>
      <c r="B3667" s="12" t="s">
        <v>3800</v>
      </c>
      <c r="C3667" s="12" t="s">
        <v>437</v>
      </c>
      <c r="D3667" s="12" t="s">
        <v>426</v>
      </c>
      <c r="E3667" s="12" t="s">
        <v>14</v>
      </c>
      <c r="F3667" s="12">
        <v>84900</v>
      </c>
      <c r="G3667" s="12">
        <v>84900</v>
      </c>
      <c r="H3667" s="12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ht="27" x14ac:dyDescent="0.25">
      <c r="A3668" s="12">
        <v>4239</v>
      </c>
      <c r="B3668" s="12" t="s">
        <v>2493</v>
      </c>
      <c r="C3668" s="12" t="s">
        <v>741</v>
      </c>
      <c r="D3668" s="12" t="s">
        <v>9</v>
      </c>
      <c r="E3668" s="12" t="s">
        <v>14</v>
      </c>
      <c r="F3668" s="12">
        <v>2000000</v>
      </c>
      <c r="G3668" s="12">
        <v>2000000</v>
      </c>
      <c r="H3668" s="12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27" x14ac:dyDescent="0.25">
      <c r="A3669" s="12">
        <v>4239</v>
      </c>
      <c r="B3669" s="12" t="s">
        <v>2494</v>
      </c>
      <c r="C3669" s="12" t="s">
        <v>577</v>
      </c>
      <c r="D3669" s="12" t="s">
        <v>9</v>
      </c>
      <c r="E3669" s="12" t="s">
        <v>14</v>
      </c>
      <c r="F3669" s="12">
        <v>140000</v>
      </c>
      <c r="G3669" s="12">
        <v>140000</v>
      </c>
      <c r="H3669" s="12">
        <v>1</v>
      </c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12">
        <v>4241</v>
      </c>
      <c r="B3670" s="12" t="s">
        <v>2020</v>
      </c>
      <c r="C3670" s="12" t="s">
        <v>437</v>
      </c>
      <c r="D3670" s="12" t="s">
        <v>426</v>
      </c>
      <c r="E3670" s="12" t="s">
        <v>14</v>
      </c>
      <c r="F3670" s="12">
        <v>96000</v>
      </c>
      <c r="G3670" s="12">
        <v>96000</v>
      </c>
      <c r="H3670" s="1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12" t="s">
        <v>933</v>
      </c>
      <c r="B3671" s="12" t="s">
        <v>1355</v>
      </c>
      <c r="C3671" s="12" t="s">
        <v>928</v>
      </c>
      <c r="D3671" s="12" t="s">
        <v>426</v>
      </c>
      <c r="E3671" s="12" t="s">
        <v>14</v>
      </c>
      <c r="F3671" s="12">
        <v>624000</v>
      </c>
      <c r="G3671" s="12">
        <v>624000</v>
      </c>
      <c r="H3671" s="12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ht="40.5" x14ac:dyDescent="0.25">
      <c r="A3672" s="12" t="s">
        <v>746</v>
      </c>
      <c r="B3672" s="12" t="s">
        <v>1356</v>
      </c>
      <c r="C3672" s="12" t="s">
        <v>444</v>
      </c>
      <c r="D3672" s="12" t="s">
        <v>426</v>
      </c>
      <c r="E3672" s="12" t="s">
        <v>14</v>
      </c>
      <c r="F3672" s="12">
        <v>0</v>
      </c>
      <c r="G3672" s="12">
        <v>0</v>
      </c>
      <c r="H3672" s="12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12" t="s">
        <v>745</v>
      </c>
      <c r="B3673" s="12" t="s">
        <v>2322</v>
      </c>
      <c r="C3673" s="12" t="s">
        <v>441</v>
      </c>
      <c r="D3673" s="12" t="s">
        <v>426</v>
      </c>
      <c r="E3673" s="12" t="s">
        <v>14</v>
      </c>
      <c r="F3673" s="12">
        <v>650000</v>
      </c>
      <c r="G3673" s="12">
        <v>650000</v>
      </c>
      <c r="H3673" s="12" t="s">
        <v>743</v>
      </c>
      <c r="I3673" s="23"/>
      <c r="P3673"/>
      <c r="Q3673"/>
      <c r="R3673"/>
      <c r="S3673"/>
      <c r="T3673"/>
      <c r="U3673"/>
      <c r="V3673"/>
      <c r="W3673"/>
      <c r="X3673"/>
    </row>
    <row r="3674" spans="1:24" ht="27" x14ac:dyDescent="0.25">
      <c r="A3674" s="48" t="s">
        <v>745</v>
      </c>
      <c r="B3674" s="48" t="s">
        <v>729</v>
      </c>
      <c r="C3674" s="48" t="s">
        <v>441</v>
      </c>
      <c r="D3674" s="48" t="s">
        <v>426</v>
      </c>
      <c r="E3674" s="48" t="s">
        <v>14</v>
      </c>
      <c r="F3674" s="48">
        <v>650000</v>
      </c>
      <c r="G3674" s="48">
        <v>650000</v>
      </c>
      <c r="H3674" s="48" t="s">
        <v>743</v>
      </c>
      <c r="I3674" s="23"/>
      <c r="P3674"/>
      <c r="Q3674"/>
      <c r="R3674"/>
      <c r="S3674"/>
      <c r="T3674"/>
      <c r="U3674"/>
      <c r="V3674"/>
      <c r="W3674"/>
      <c r="X3674"/>
    </row>
    <row r="3675" spans="1:24" ht="27" x14ac:dyDescent="0.25">
      <c r="A3675" s="48" t="s">
        <v>745</v>
      </c>
      <c r="B3675" s="48" t="s">
        <v>730</v>
      </c>
      <c r="C3675" s="48" t="s">
        <v>441</v>
      </c>
      <c r="D3675" s="48" t="s">
        <v>426</v>
      </c>
      <c r="E3675" s="48" t="s">
        <v>14</v>
      </c>
      <c r="F3675" s="48">
        <v>1000000</v>
      </c>
      <c r="G3675" s="48">
        <v>1000000</v>
      </c>
      <c r="H3675" s="48" t="s">
        <v>743</v>
      </c>
      <c r="I3675" s="23"/>
      <c r="P3675"/>
      <c r="Q3675"/>
      <c r="R3675"/>
      <c r="S3675"/>
      <c r="T3675"/>
      <c r="U3675"/>
      <c r="V3675"/>
      <c r="W3675"/>
      <c r="X3675"/>
    </row>
    <row r="3676" spans="1:24" ht="40.5" x14ac:dyDescent="0.25">
      <c r="A3676" s="48" t="s">
        <v>745</v>
      </c>
      <c r="B3676" s="48" t="s">
        <v>731</v>
      </c>
      <c r="C3676" s="48" t="s">
        <v>567</v>
      </c>
      <c r="D3676" s="48" t="s">
        <v>426</v>
      </c>
      <c r="E3676" s="48" t="s">
        <v>14</v>
      </c>
      <c r="F3676" s="48">
        <v>600000</v>
      </c>
      <c r="G3676" s="48">
        <v>600000</v>
      </c>
      <c r="H3676" s="48" t="s">
        <v>743</v>
      </c>
      <c r="I3676" s="23"/>
      <c r="P3676"/>
      <c r="Q3676"/>
      <c r="R3676"/>
      <c r="S3676"/>
      <c r="T3676"/>
      <c r="U3676"/>
      <c r="V3676"/>
      <c r="W3676"/>
      <c r="X3676"/>
    </row>
    <row r="3677" spans="1:24" ht="40.5" x14ac:dyDescent="0.25">
      <c r="A3677" s="48" t="s">
        <v>745</v>
      </c>
      <c r="B3677" s="48" t="s">
        <v>732</v>
      </c>
      <c r="C3677" s="48" t="s">
        <v>570</v>
      </c>
      <c r="D3677" s="48" t="s">
        <v>426</v>
      </c>
      <c r="E3677" s="48" t="s">
        <v>14</v>
      </c>
      <c r="F3677" s="48">
        <v>1900000</v>
      </c>
      <c r="G3677" s="48">
        <v>1900000</v>
      </c>
      <c r="H3677" s="48" t="s">
        <v>743</v>
      </c>
      <c r="I3677" s="23"/>
      <c r="P3677"/>
      <c r="Q3677"/>
      <c r="R3677"/>
      <c r="S3677"/>
      <c r="T3677"/>
      <c r="U3677"/>
      <c r="V3677"/>
      <c r="W3677"/>
      <c r="X3677"/>
    </row>
    <row r="3678" spans="1:24" ht="54" x14ac:dyDescent="0.25">
      <c r="A3678" s="48" t="s">
        <v>745</v>
      </c>
      <c r="B3678" s="48" t="s">
        <v>733</v>
      </c>
      <c r="C3678" s="48" t="s">
        <v>734</v>
      </c>
      <c r="D3678" s="48" t="s">
        <v>426</v>
      </c>
      <c r="E3678" s="48" t="s">
        <v>14</v>
      </c>
      <c r="F3678" s="48">
        <v>500000</v>
      </c>
      <c r="G3678" s="48">
        <v>500000</v>
      </c>
      <c r="H3678" s="48" t="s">
        <v>743</v>
      </c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48" t="s">
        <v>746</v>
      </c>
      <c r="B3679" s="48" t="s">
        <v>735</v>
      </c>
      <c r="C3679" s="48" t="s">
        <v>736</v>
      </c>
      <c r="D3679" s="48" t="s">
        <v>426</v>
      </c>
      <c r="E3679" s="48" t="s">
        <v>14</v>
      </c>
      <c r="F3679" s="48">
        <v>1740000</v>
      </c>
      <c r="G3679" s="48">
        <v>1740000</v>
      </c>
      <c r="H3679" s="48" t="s">
        <v>743</v>
      </c>
      <c r="I3679" s="23"/>
      <c r="P3679"/>
      <c r="Q3679"/>
      <c r="R3679"/>
      <c r="S3679"/>
      <c r="T3679"/>
      <c r="U3679"/>
      <c r="V3679"/>
      <c r="W3679"/>
      <c r="X3679"/>
    </row>
    <row r="3680" spans="1:24" ht="27" x14ac:dyDescent="0.25">
      <c r="A3680" s="48" t="s">
        <v>747</v>
      </c>
      <c r="B3680" s="48" t="s">
        <v>737</v>
      </c>
      <c r="C3680" s="48" t="s">
        <v>555</v>
      </c>
      <c r="D3680" s="48" t="s">
        <v>13</v>
      </c>
      <c r="E3680" s="48" t="s">
        <v>14</v>
      </c>
      <c r="F3680" s="48">
        <v>2500000</v>
      </c>
      <c r="G3680" s="48">
        <v>2500000</v>
      </c>
      <c r="H3680" s="48" t="s">
        <v>743</v>
      </c>
      <c r="I3680" s="23"/>
      <c r="P3680"/>
      <c r="Q3680"/>
      <c r="R3680"/>
      <c r="S3680"/>
      <c r="T3680"/>
      <c r="U3680"/>
      <c r="V3680"/>
      <c r="W3680"/>
      <c r="X3680"/>
    </row>
    <row r="3681" spans="1:24" ht="27" x14ac:dyDescent="0.25">
      <c r="A3681" s="48" t="s">
        <v>747</v>
      </c>
      <c r="B3681" s="48" t="s">
        <v>738</v>
      </c>
      <c r="C3681" s="48" t="s">
        <v>536</v>
      </c>
      <c r="D3681" s="48" t="s">
        <v>9</v>
      </c>
      <c r="E3681" s="48" t="s">
        <v>14</v>
      </c>
      <c r="F3681" s="48">
        <v>3774360</v>
      </c>
      <c r="G3681" s="48">
        <v>3774360</v>
      </c>
      <c r="H3681" s="48" t="s">
        <v>743</v>
      </c>
      <c r="I3681" s="23"/>
      <c r="P3681"/>
      <c r="Q3681"/>
      <c r="R3681"/>
      <c r="S3681"/>
      <c r="T3681"/>
      <c r="U3681"/>
      <c r="V3681"/>
      <c r="W3681"/>
      <c r="X3681"/>
    </row>
    <row r="3682" spans="1:24" ht="40.5" x14ac:dyDescent="0.25">
      <c r="A3682" s="48" t="s">
        <v>747</v>
      </c>
      <c r="B3682" s="48" t="s">
        <v>739</v>
      </c>
      <c r="C3682" s="48" t="s">
        <v>448</v>
      </c>
      <c r="D3682" s="48" t="s">
        <v>9</v>
      </c>
      <c r="E3682" s="48" t="s">
        <v>14</v>
      </c>
      <c r="F3682" s="48">
        <v>130680</v>
      </c>
      <c r="G3682" s="48">
        <v>130680</v>
      </c>
      <c r="H3682" s="48" t="s">
        <v>743</v>
      </c>
      <c r="I3682" s="23"/>
      <c r="P3682"/>
      <c r="Q3682"/>
      <c r="R3682"/>
      <c r="S3682"/>
      <c r="T3682"/>
      <c r="U3682"/>
      <c r="V3682"/>
      <c r="W3682"/>
      <c r="X3682"/>
    </row>
    <row r="3683" spans="1:24" ht="40.5" x14ac:dyDescent="0.25">
      <c r="A3683" s="48" t="s">
        <v>746</v>
      </c>
      <c r="B3683" s="48" t="s">
        <v>740</v>
      </c>
      <c r="C3683" s="48" t="s">
        <v>444</v>
      </c>
      <c r="D3683" s="48" t="s">
        <v>13</v>
      </c>
      <c r="E3683" s="48" t="s">
        <v>14</v>
      </c>
      <c r="F3683" s="48">
        <v>0</v>
      </c>
      <c r="G3683" s="48">
        <v>0</v>
      </c>
      <c r="H3683" s="48" t="s">
        <v>743</v>
      </c>
      <c r="I3683" s="23"/>
      <c r="P3683"/>
      <c r="Q3683"/>
      <c r="R3683"/>
      <c r="S3683"/>
      <c r="T3683"/>
      <c r="U3683"/>
      <c r="V3683"/>
      <c r="W3683"/>
      <c r="X3683"/>
    </row>
    <row r="3684" spans="1:24" ht="27" x14ac:dyDescent="0.25">
      <c r="A3684" s="48" t="s">
        <v>505</v>
      </c>
      <c r="B3684" s="48" t="s">
        <v>742</v>
      </c>
      <c r="C3684" s="48" t="s">
        <v>561</v>
      </c>
      <c r="D3684" s="48" t="s">
        <v>426</v>
      </c>
      <c r="E3684" s="48" t="s">
        <v>14</v>
      </c>
      <c r="F3684" s="48">
        <v>96000</v>
      </c>
      <c r="G3684" s="48">
        <v>96000</v>
      </c>
      <c r="H3684" s="48" t="s">
        <v>743</v>
      </c>
      <c r="I3684" s="23"/>
      <c r="P3684"/>
      <c r="Q3684"/>
      <c r="R3684"/>
      <c r="S3684"/>
      <c r="T3684"/>
      <c r="U3684"/>
      <c r="V3684"/>
      <c r="W3684"/>
      <c r="X3684"/>
    </row>
    <row r="3685" spans="1:24" ht="40.5" x14ac:dyDescent="0.25">
      <c r="A3685" s="48">
        <v>4241</v>
      </c>
      <c r="B3685" s="48" t="s">
        <v>3140</v>
      </c>
      <c r="C3685" s="48" t="s">
        <v>444</v>
      </c>
      <c r="D3685" s="48" t="s">
        <v>13</v>
      </c>
      <c r="E3685" s="48" t="s">
        <v>14</v>
      </c>
      <c r="F3685" s="48">
        <v>89000</v>
      </c>
      <c r="G3685" s="48">
        <v>89000</v>
      </c>
      <c r="H3685" s="48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x14ac:dyDescent="0.25">
      <c r="A3686" s="478" t="s">
        <v>331</v>
      </c>
      <c r="B3686" s="479"/>
      <c r="C3686" s="479"/>
      <c r="D3686" s="479"/>
      <c r="E3686" s="479"/>
      <c r="F3686" s="479"/>
      <c r="G3686" s="479"/>
      <c r="H3686" s="480"/>
      <c r="I3686" s="23"/>
      <c r="P3686"/>
      <c r="Q3686"/>
      <c r="R3686"/>
      <c r="S3686"/>
      <c r="T3686"/>
      <c r="U3686"/>
      <c r="V3686"/>
      <c r="W3686"/>
      <c r="X3686"/>
    </row>
    <row r="3687" spans="1:24" x14ac:dyDescent="0.25">
      <c r="A3687" s="492" t="s">
        <v>16</v>
      </c>
      <c r="B3687" s="493"/>
      <c r="C3687" s="493"/>
      <c r="D3687" s="493"/>
      <c r="E3687" s="493"/>
      <c r="F3687" s="493"/>
      <c r="G3687" s="493"/>
      <c r="H3687" s="494"/>
      <c r="I3687" s="23"/>
      <c r="P3687"/>
      <c r="Q3687"/>
      <c r="R3687"/>
      <c r="S3687"/>
      <c r="T3687"/>
      <c r="U3687"/>
      <c r="V3687"/>
      <c r="W3687"/>
      <c r="X3687"/>
    </row>
    <row r="3688" spans="1:24" ht="24" x14ac:dyDescent="0.25">
      <c r="A3688" s="27">
        <v>4251</v>
      </c>
      <c r="B3688" s="27" t="s">
        <v>2021</v>
      </c>
      <c r="C3688" s="27" t="s">
        <v>509</v>
      </c>
      <c r="D3688" s="27" t="s">
        <v>15</v>
      </c>
      <c r="E3688" s="27" t="s">
        <v>14</v>
      </c>
      <c r="F3688" s="27">
        <v>9801406</v>
      </c>
      <c r="G3688" s="27">
        <v>9801406</v>
      </c>
      <c r="H3688" s="27">
        <v>1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508" t="s">
        <v>12</v>
      </c>
      <c r="B3689" s="509"/>
      <c r="C3689" s="509"/>
      <c r="D3689" s="509"/>
      <c r="E3689" s="509"/>
      <c r="F3689" s="509"/>
      <c r="G3689" s="509"/>
      <c r="H3689" s="510"/>
      <c r="I3689" s="23"/>
      <c r="P3689"/>
      <c r="Q3689"/>
      <c r="R3689"/>
      <c r="S3689"/>
      <c r="T3689"/>
      <c r="U3689"/>
      <c r="V3689"/>
      <c r="W3689"/>
      <c r="X3689"/>
    </row>
    <row r="3690" spans="1:24" ht="24" x14ac:dyDescent="0.25">
      <c r="A3690" s="27">
        <v>4251</v>
      </c>
      <c r="B3690" s="27" t="s">
        <v>2022</v>
      </c>
      <c r="C3690" s="27" t="s">
        <v>499</v>
      </c>
      <c r="D3690" s="27" t="s">
        <v>15</v>
      </c>
      <c r="E3690" s="27" t="s">
        <v>14</v>
      </c>
      <c r="F3690" s="27">
        <v>196.02799999999999</v>
      </c>
      <c r="G3690" s="27">
        <v>196.02799999999999</v>
      </c>
      <c r="H3690" s="27">
        <v>1</v>
      </c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478" t="s">
        <v>92</v>
      </c>
      <c r="B3691" s="479"/>
      <c r="C3691" s="479"/>
      <c r="D3691" s="479"/>
      <c r="E3691" s="479"/>
      <c r="F3691" s="479"/>
      <c r="G3691" s="479"/>
      <c r="H3691" s="480"/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492" t="s">
        <v>16</v>
      </c>
      <c r="B3692" s="493"/>
      <c r="C3692" s="493"/>
      <c r="D3692" s="493"/>
      <c r="E3692" s="493"/>
      <c r="F3692" s="493"/>
      <c r="G3692" s="493"/>
      <c r="H3692" s="494"/>
      <c r="I3692" s="23"/>
      <c r="P3692"/>
      <c r="Q3692"/>
      <c r="R3692"/>
      <c r="S3692"/>
      <c r="T3692"/>
      <c r="U3692"/>
      <c r="V3692"/>
      <c r="W3692"/>
      <c r="X3692"/>
    </row>
    <row r="3693" spans="1:24" ht="31.5" customHeight="1" x14ac:dyDescent="0.25">
      <c r="A3693" s="27">
        <v>4251</v>
      </c>
      <c r="B3693" s="27" t="s">
        <v>2027</v>
      </c>
      <c r="C3693" s="27" t="s">
        <v>25</v>
      </c>
      <c r="D3693" s="27" t="s">
        <v>15</v>
      </c>
      <c r="E3693" s="27" t="s">
        <v>14</v>
      </c>
      <c r="F3693" s="27">
        <v>117873058</v>
      </c>
      <c r="G3693" s="27">
        <v>117873058</v>
      </c>
      <c r="H3693" s="27">
        <v>1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508" t="s">
        <v>12</v>
      </c>
      <c r="B3694" s="509"/>
      <c r="C3694" s="509"/>
      <c r="D3694" s="509"/>
      <c r="E3694" s="509"/>
      <c r="F3694" s="509"/>
      <c r="G3694" s="509"/>
      <c r="H3694" s="510"/>
      <c r="I3694" s="23"/>
      <c r="P3694"/>
      <c r="Q3694"/>
      <c r="R3694"/>
      <c r="S3694"/>
      <c r="T3694"/>
      <c r="U3694"/>
      <c r="V3694"/>
      <c r="W3694"/>
      <c r="X3694"/>
    </row>
    <row r="3695" spans="1:24" ht="24" x14ac:dyDescent="0.25">
      <c r="A3695" s="27">
        <v>4251</v>
      </c>
      <c r="B3695" s="27" t="s">
        <v>2028</v>
      </c>
      <c r="C3695" s="27" t="s">
        <v>499</v>
      </c>
      <c r="D3695" s="27" t="s">
        <v>15</v>
      </c>
      <c r="E3695" s="27" t="s">
        <v>14</v>
      </c>
      <c r="F3695" s="27">
        <v>2121715</v>
      </c>
      <c r="G3695" s="27">
        <v>2121715</v>
      </c>
      <c r="H3695" s="27">
        <v>1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478" t="s">
        <v>187</v>
      </c>
      <c r="B3696" s="479"/>
      <c r="C3696" s="479"/>
      <c r="D3696" s="479"/>
      <c r="E3696" s="479"/>
      <c r="F3696" s="479"/>
      <c r="G3696" s="479"/>
      <c r="H3696" s="480"/>
      <c r="I3696" s="23"/>
      <c r="P3696"/>
      <c r="Q3696"/>
      <c r="R3696"/>
      <c r="S3696"/>
      <c r="T3696"/>
      <c r="U3696"/>
      <c r="V3696"/>
      <c r="W3696"/>
      <c r="X3696"/>
    </row>
    <row r="3697" spans="1:24" x14ac:dyDescent="0.25">
      <c r="A3697" s="492" t="s">
        <v>12</v>
      </c>
      <c r="B3697" s="493"/>
      <c r="C3697" s="493"/>
      <c r="D3697" s="493"/>
      <c r="E3697" s="493"/>
      <c r="F3697" s="493"/>
      <c r="G3697" s="493"/>
      <c r="H3697" s="494"/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27"/>
      <c r="B3698" s="27"/>
      <c r="C3698" s="27"/>
      <c r="D3698" s="27"/>
      <c r="E3698" s="27"/>
      <c r="F3698" s="27"/>
      <c r="G3698" s="27"/>
      <c r="H3698" s="27"/>
      <c r="I3698" s="23"/>
      <c r="P3698"/>
      <c r="Q3698"/>
      <c r="R3698"/>
      <c r="S3698"/>
      <c r="T3698"/>
      <c r="U3698"/>
      <c r="V3698"/>
      <c r="W3698"/>
      <c r="X3698"/>
    </row>
    <row r="3699" spans="1:24" ht="15" customHeight="1" x14ac:dyDescent="0.25">
      <c r="A3699" s="489" t="s">
        <v>185</v>
      </c>
      <c r="B3699" s="490"/>
      <c r="C3699" s="490"/>
      <c r="D3699" s="490"/>
      <c r="E3699" s="490"/>
      <c r="F3699" s="490"/>
      <c r="G3699" s="490"/>
      <c r="H3699" s="491"/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492" t="s">
        <v>12</v>
      </c>
      <c r="B3700" s="493"/>
      <c r="C3700" s="493"/>
      <c r="D3700" s="493"/>
      <c r="E3700" s="493"/>
      <c r="F3700" s="493"/>
      <c r="G3700" s="493"/>
      <c r="H3700" s="494"/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489" t="s">
        <v>4326</v>
      </c>
      <c r="B3701" s="490"/>
      <c r="C3701" s="490"/>
      <c r="D3701" s="490"/>
      <c r="E3701" s="490"/>
      <c r="F3701" s="490"/>
      <c r="G3701" s="490"/>
      <c r="H3701" s="491"/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492" t="s">
        <v>12</v>
      </c>
      <c r="B3702" s="493"/>
      <c r="C3702" s="493"/>
      <c r="D3702" s="493"/>
      <c r="E3702" s="493"/>
      <c r="F3702" s="493"/>
      <c r="G3702" s="493"/>
      <c r="H3702" s="494"/>
      <c r="I3702" s="23"/>
      <c r="P3702"/>
      <c r="Q3702"/>
      <c r="R3702"/>
      <c r="S3702"/>
      <c r="T3702"/>
      <c r="U3702"/>
      <c r="V3702"/>
      <c r="W3702"/>
      <c r="X3702"/>
    </row>
    <row r="3703" spans="1:24" ht="36" x14ac:dyDescent="0.25">
      <c r="A3703" s="357">
        <v>4251</v>
      </c>
      <c r="B3703" s="357" t="s">
        <v>4327</v>
      </c>
      <c r="C3703" s="357" t="s">
        <v>467</v>
      </c>
      <c r="D3703" s="357" t="s">
        <v>426</v>
      </c>
      <c r="E3703" s="357" t="s">
        <v>14</v>
      </c>
      <c r="F3703" s="357">
        <v>2447959.56</v>
      </c>
      <c r="G3703" s="357">
        <v>2447959.56</v>
      </c>
      <c r="H3703" s="357">
        <v>1</v>
      </c>
      <c r="I3703" s="23"/>
      <c r="P3703"/>
      <c r="Q3703"/>
      <c r="R3703"/>
      <c r="S3703"/>
      <c r="T3703"/>
      <c r="U3703"/>
      <c r="V3703"/>
      <c r="W3703"/>
      <c r="X3703"/>
    </row>
    <row r="3704" spans="1:24" ht="36" x14ac:dyDescent="0.25">
      <c r="A3704" s="357">
        <v>4251</v>
      </c>
      <c r="B3704" s="357" t="s">
        <v>4328</v>
      </c>
      <c r="C3704" s="357" t="s">
        <v>467</v>
      </c>
      <c r="D3704" s="357" t="s">
        <v>426</v>
      </c>
      <c r="E3704" s="357" t="s">
        <v>14</v>
      </c>
      <c r="F3704" s="357">
        <v>4395300</v>
      </c>
      <c r="G3704" s="357">
        <v>4395300</v>
      </c>
      <c r="H3704" s="357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ht="24" x14ac:dyDescent="0.25">
      <c r="A3705" s="357">
        <v>4251</v>
      </c>
      <c r="B3705" s="357" t="s">
        <v>4329</v>
      </c>
      <c r="C3705" s="357" t="s">
        <v>499</v>
      </c>
      <c r="D3705" s="357" t="s">
        <v>1257</v>
      </c>
      <c r="E3705" s="357" t="s">
        <v>14</v>
      </c>
      <c r="F3705" s="357">
        <v>48960</v>
      </c>
      <c r="G3705" s="357">
        <v>48960</v>
      </c>
      <c r="H3705" s="357">
        <v>1</v>
      </c>
      <c r="I3705" s="23"/>
      <c r="P3705"/>
      <c r="Q3705"/>
      <c r="R3705"/>
      <c r="S3705"/>
      <c r="T3705"/>
      <c r="U3705"/>
      <c r="V3705"/>
      <c r="W3705"/>
      <c r="X3705"/>
    </row>
    <row r="3706" spans="1:24" ht="24" x14ac:dyDescent="0.25">
      <c r="A3706" s="357">
        <v>4251</v>
      </c>
      <c r="B3706" s="357" t="s">
        <v>4330</v>
      </c>
      <c r="C3706" s="357" t="s">
        <v>499</v>
      </c>
      <c r="D3706" s="357" t="s">
        <v>1257</v>
      </c>
      <c r="E3706" s="357" t="s">
        <v>14</v>
      </c>
      <c r="F3706" s="357">
        <v>87906</v>
      </c>
      <c r="G3706" s="357">
        <v>87906</v>
      </c>
      <c r="H3706" s="357">
        <v>1</v>
      </c>
      <c r="I3706" s="23"/>
      <c r="P3706"/>
      <c r="Q3706"/>
      <c r="R3706"/>
      <c r="S3706"/>
      <c r="T3706"/>
      <c r="U3706"/>
      <c r="V3706"/>
      <c r="W3706"/>
      <c r="X3706"/>
    </row>
    <row r="3707" spans="1:24" ht="15" customHeight="1" x14ac:dyDescent="0.25">
      <c r="A3707" s="489" t="s">
        <v>2023</v>
      </c>
      <c r="B3707" s="490"/>
      <c r="C3707" s="490"/>
      <c r="D3707" s="490"/>
      <c r="E3707" s="490"/>
      <c r="F3707" s="490"/>
      <c r="G3707" s="490"/>
      <c r="H3707" s="491"/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492" t="s">
        <v>16</v>
      </c>
      <c r="B3708" s="493"/>
      <c r="C3708" s="493"/>
      <c r="D3708" s="493"/>
      <c r="E3708" s="493"/>
      <c r="F3708" s="493"/>
      <c r="G3708" s="493"/>
      <c r="H3708" s="494"/>
      <c r="I3708" s="23"/>
      <c r="P3708"/>
      <c r="Q3708"/>
      <c r="R3708"/>
      <c r="S3708"/>
      <c r="T3708"/>
      <c r="U3708"/>
      <c r="V3708"/>
      <c r="W3708"/>
      <c r="X3708"/>
    </row>
    <row r="3709" spans="1:24" ht="24" x14ac:dyDescent="0.25">
      <c r="A3709" s="27" t="s">
        <v>2025</v>
      </c>
      <c r="B3709" s="27" t="s">
        <v>2024</v>
      </c>
      <c r="C3709" s="27" t="s">
        <v>513</v>
      </c>
      <c r="D3709" s="27" t="s">
        <v>15</v>
      </c>
      <c r="E3709" s="27" t="s">
        <v>14</v>
      </c>
      <c r="F3709" s="27">
        <v>58812313</v>
      </c>
      <c r="G3709" s="27">
        <v>58812313</v>
      </c>
      <c r="H3709" s="27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492" t="s">
        <v>12</v>
      </c>
      <c r="B3710" s="493"/>
      <c r="C3710" s="493"/>
      <c r="D3710" s="493"/>
      <c r="E3710" s="493"/>
      <c r="F3710" s="493"/>
      <c r="G3710" s="493"/>
      <c r="H3710" s="494"/>
      <c r="I3710" s="23"/>
      <c r="P3710"/>
      <c r="Q3710"/>
      <c r="R3710"/>
      <c r="S3710"/>
      <c r="T3710"/>
      <c r="U3710"/>
      <c r="V3710"/>
      <c r="W3710"/>
      <c r="X3710"/>
    </row>
    <row r="3711" spans="1:24" ht="24" x14ac:dyDescent="0.25">
      <c r="A3711" s="27" t="s">
        <v>2025</v>
      </c>
      <c r="B3711" s="27" t="s">
        <v>2026</v>
      </c>
      <c r="C3711" s="27" t="s">
        <v>499</v>
      </c>
      <c r="D3711" s="27" t="s">
        <v>15</v>
      </c>
      <c r="E3711" s="27" t="s">
        <v>14</v>
      </c>
      <c r="F3711" s="27">
        <v>1176246</v>
      </c>
      <c r="G3711" s="27">
        <v>1176246</v>
      </c>
      <c r="H3711" s="27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478" t="s">
        <v>217</v>
      </c>
      <c r="B3712" s="479"/>
      <c r="C3712" s="479"/>
      <c r="D3712" s="479"/>
      <c r="E3712" s="479"/>
      <c r="F3712" s="479"/>
      <c r="G3712" s="479"/>
      <c r="H3712" s="480"/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492" t="s">
        <v>8</v>
      </c>
      <c r="B3713" s="493"/>
      <c r="C3713" s="493"/>
      <c r="D3713" s="493"/>
      <c r="E3713" s="493"/>
      <c r="F3713" s="493"/>
      <c r="G3713" s="493"/>
      <c r="H3713" s="494"/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357"/>
      <c r="B3714" s="357"/>
      <c r="C3714" s="357"/>
      <c r="D3714" s="357"/>
      <c r="E3714" s="357"/>
      <c r="F3714" s="357"/>
      <c r="G3714" s="357"/>
      <c r="H3714" s="357"/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357">
        <v>4267</v>
      </c>
      <c r="B3715" s="357" t="s">
        <v>3216</v>
      </c>
      <c r="C3715" s="357" t="s">
        <v>1002</v>
      </c>
      <c r="D3715" s="357" t="s">
        <v>426</v>
      </c>
      <c r="E3715" s="357" t="s">
        <v>10</v>
      </c>
      <c r="F3715" s="357">
        <v>16000</v>
      </c>
      <c r="G3715" s="357">
        <f>+F3715*H3715</f>
        <v>4000000</v>
      </c>
      <c r="H3715" s="357">
        <v>250</v>
      </c>
      <c r="I3715" s="23"/>
      <c r="P3715"/>
      <c r="Q3715"/>
      <c r="R3715"/>
      <c r="S3715"/>
      <c r="T3715"/>
      <c r="U3715"/>
      <c r="V3715"/>
      <c r="W3715"/>
      <c r="X3715"/>
    </row>
    <row r="3716" spans="1:24" ht="24" x14ac:dyDescent="0.25">
      <c r="A3716" s="357">
        <v>4269</v>
      </c>
      <c r="B3716" s="357" t="s">
        <v>3151</v>
      </c>
      <c r="C3716" s="357" t="s">
        <v>1375</v>
      </c>
      <c r="D3716" s="357" t="s">
        <v>287</v>
      </c>
      <c r="E3716" s="357" t="s">
        <v>10</v>
      </c>
      <c r="F3716" s="357">
        <v>333</v>
      </c>
      <c r="G3716" s="357">
        <f>+F3716*H3716</f>
        <v>449550</v>
      </c>
      <c r="H3716" s="357">
        <v>1350</v>
      </c>
      <c r="I3716" s="23"/>
      <c r="P3716"/>
      <c r="Q3716"/>
      <c r="R3716"/>
      <c r="S3716"/>
      <c r="T3716"/>
      <c r="U3716"/>
      <c r="V3716"/>
      <c r="W3716"/>
      <c r="X3716"/>
    </row>
    <row r="3717" spans="1:24" x14ac:dyDescent="0.25">
      <c r="A3717" s="44">
        <v>4269</v>
      </c>
      <c r="B3717" s="357" t="s">
        <v>3152</v>
      </c>
      <c r="C3717" s="357" t="s">
        <v>1004</v>
      </c>
      <c r="D3717" s="357" t="s">
        <v>426</v>
      </c>
      <c r="E3717" s="357" t="s">
        <v>14</v>
      </c>
      <c r="F3717" s="357">
        <v>1250000</v>
      </c>
      <c r="G3717" s="357">
        <v>1250000</v>
      </c>
      <c r="H3717" s="357" t="s">
        <v>743</v>
      </c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478" t="s">
        <v>212</v>
      </c>
      <c r="B3718" s="479"/>
      <c r="C3718" s="479"/>
      <c r="D3718" s="479"/>
      <c r="E3718" s="479"/>
      <c r="F3718" s="479"/>
      <c r="G3718" s="479"/>
      <c r="H3718" s="480"/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470" t="s">
        <v>8</v>
      </c>
      <c r="B3719" s="471"/>
      <c r="C3719" s="471"/>
      <c r="D3719" s="471"/>
      <c r="E3719" s="471"/>
      <c r="F3719" s="471"/>
      <c r="G3719" s="471"/>
      <c r="H3719" s="472"/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363">
        <v>4269</v>
      </c>
      <c r="B3720" s="363" t="s">
        <v>3217</v>
      </c>
      <c r="C3720" s="363" t="s">
        <v>3218</v>
      </c>
      <c r="D3720" s="363" t="s">
        <v>287</v>
      </c>
      <c r="E3720" s="363" t="s">
        <v>10</v>
      </c>
      <c r="F3720" s="363">
        <v>9000</v>
      </c>
      <c r="G3720" s="363">
        <f>+F3720*H3720</f>
        <v>1980000</v>
      </c>
      <c r="H3720" s="363">
        <v>220</v>
      </c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363">
        <v>4239</v>
      </c>
      <c r="B3721" s="363" t="s">
        <v>3149</v>
      </c>
      <c r="C3721" s="363" t="s">
        <v>3150</v>
      </c>
      <c r="D3721" s="363" t="s">
        <v>287</v>
      </c>
      <c r="E3721" s="363" t="s">
        <v>10</v>
      </c>
      <c r="F3721" s="363">
        <v>30000</v>
      </c>
      <c r="G3721" s="363">
        <f>+F3721*H3721</f>
        <v>990000</v>
      </c>
      <c r="H3721" s="363">
        <v>33</v>
      </c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492" t="s">
        <v>12</v>
      </c>
      <c r="B3722" s="493"/>
      <c r="C3722" s="493"/>
      <c r="D3722" s="493"/>
      <c r="E3722" s="493"/>
      <c r="F3722" s="493"/>
      <c r="G3722" s="493"/>
      <c r="H3722" s="494"/>
      <c r="I3722" s="23"/>
      <c r="P3722"/>
      <c r="Q3722"/>
      <c r="R3722"/>
      <c r="S3722"/>
      <c r="T3722"/>
      <c r="U3722"/>
      <c r="V3722"/>
      <c r="W3722"/>
      <c r="X3722"/>
    </row>
    <row r="3723" spans="1:24" ht="40.5" x14ac:dyDescent="0.25">
      <c r="A3723" s="16">
        <v>4239</v>
      </c>
      <c r="B3723" s="16" t="s">
        <v>3143</v>
      </c>
      <c r="C3723" s="16" t="s">
        <v>542</v>
      </c>
      <c r="D3723" s="16" t="s">
        <v>287</v>
      </c>
      <c r="E3723" s="16" t="s">
        <v>14</v>
      </c>
      <c r="F3723" s="16">
        <v>290000</v>
      </c>
      <c r="G3723" s="16">
        <v>290000</v>
      </c>
      <c r="H3723" s="16">
        <v>1</v>
      </c>
      <c r="I3723" s="23"/>
      <c r="P3723"/>
      <c r="Q3723"/>
      <c r="R3723"/>
      <c r="S3723"/>
      <c r="T3723"/>
      <c r="U3723"/>
      <c r="V3723"/>
      <c r="W3723"/>
      <c r="X3723"/>
    </row>
    <row r="3724" spans="1:24" ht="40.5" x14ac:dyDescent="0.25">
      <c r="A3724" s="16">
        <v>4239</v>
      </c>
      <c r="B3724" s="16" t="s">
        <v>3144</v>
      </c>
      <c r="C3724" s="16" t="s">
        <v>542</v>
      </c>
      <c r="D3724" s="16" t="s">
        <v>287</v>
      </c>
      <c r="E3724" s="16" t="s">
        <v>14</v>
      </c>
      <c r="F3724" s="16">
        <v>500000</v>
      </c>
      <c r="G3724" s="16">
        <v>500000</v>
      </c>
      <c r="H3724" s="16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ht="40.5" x14ac:dyDescent="0.25">
      <c r="A3725" s="16">
        <v>4239</v>
      </c>
      <c r="B3725" s="16" t="s">
        <v>3145</v>
      </c>
      <c r="C3725" s="16" t="s">
        <v>542</v>
      </c>
      <c r="D3725" s="16" t="s">
        <v>287</v>
      </c>
      <c r="E3725" s="16" t="s">
        <v>14</v>
      </c>
      <c r="F3725" s="16">
        <v>420000</v>
      </c>
      <c r="G3725" s="16">
        <v>420000</v>
      </c>
      <c r="H3725" s="16">
        <v>1</v>
      </c>
      <c r="I3725" s="23"/>
      <c r="P3725"/>
      <c r="Q3725"/>
      <c r="R3725"/>
      <c r="S3725"/>
      <c r="T3725"/>
      <c r="U3725"/>
      <c r="V3725"/>
      <c r="W3725"/>
      <c r="X3725"/>
    </row>
    <row r="3726" spans="1:24" ht="40.5" x14ac:dyDescent="0.25">
      <c r="A3726" s="16">
        <v>4239</v>
      </c>
      <c r="B3726" s="16" t="s">
        <v>3146</v>
      </c>
      <c r="C3726" s="16" t="s">
        <v>542</v>
      </c>
      <c r="D3726" s="16" t="s">
        <v>287</v>
      </c>
      <c r="E3726" s="16" t="s">
        <v>14</v>
      </c>
      <c r="F3726" s="16">
        <v>290000</v>
      </c>
      <c r="G3726" s="16">
        <v>290000</v>
      </c>
      <c r="H3726" s="16">
        <v>1</v>
      </c>
      <c r="I3726" s="23"/>
      <c r="P3726"/>
      <c r="Q3726"/>
      <c r="R3726"/>
      <c r="S3726"/>
      <c r="T3726"/>
      <c r="U3726"/>
      <c r="V3726"/>
      <c r="W3726"/>
      <c r="X3726"/>
    </row>
    <row r="3727" spans="1:24" ht="40.5" x14ac:dyDescent="0.25">
      <c r="A3727" s="16">
        <v>4239</v>
      </c>
      <c r="B3727" s="16" t="s">
        <v>3147</v>
      </c>
      <c r="C3727" s="16" t="s">
        <v>542</v>
      </c>
      <c r="D3727" s="16" t="s">
        <v>287</v>
      </c>
      <c r="E3727" s="16" t="s">
        <v>14</v>
      </c>
      <c r="F3727" s="16">
        <v>500000</v>
      </c>
      <c r="G3727" s="16">
        <v>500000</v>
      </c>
      <c r="H3727" s="16">
        <v>1</v>
      </c>
      <c r="I3727" s="23"/>
      <c r="P3727"/>
      <c r="Q3727"/>
      <c r="R3727"/>
      <c r="S3727"/>
      <c r="T3727"/>
      <c r="U3727"/>
      <c r="V3727"/>
      <c r="W3727"/>
      <c r="X3727"/>
    </row>
    <row r="3728" spans="1:24" ht="40.5" x14ac:dyDescent="0.25">
      <c r="A3728" s="16">
        <v>4239</v>
      </c>
      <c r="B3728" s="16" t="s">
        <v>3148</v>
      </c>
      <c r="C3728" s="16" t="s">
        <v>542</v>
      </c>
      <c r="D3728" s="16" t="s">
        <v>287</v>
      </c>
      <c r="E3728" s="16" t="s">
        <v>14</v>
      </c>
      <c r="F3728" s="16">
        <v>1800000</v>
      </c>
      <c r="G3728" s="16">
        <v>1800000</v>
      </c>
      <c r="H3728" s="16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364"/>
      <c r="B3729" s="364"/>
      <c r="C3729" s="364"/>
      <c r="D3729" s="364"/>
      <c r="E3729" s="364"/>
      <c r="F3729" s="364"/>
      <c r="G3729" s="364"/>
      <c r="H3729" s="364"/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364"/>
      <c r="B3730" s="364"/>
      <c r="C3730" s="364"/>
      <c r="D3730" s="364"/>
      <c r="E3730" s="364"/>
      <c r="F3730" s="364"/>
      <c r="G3730" s="364"/>
      <c r="H3730" s="364"/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364"/>
      <c r="B3731" s="364"/>
      <c r="C3731" s="364"/>
      <c r="D3731" s="364"/>
      <c r="E3731" s="364"/>
      <c r="F3731" s="364"/>
      <c r="G3731" s="364"/>
      <c r="H3731" s="364"/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364"/>
      <c r="B3732" s="364"/>
      <c r="C3732" s="364"/>
      <c r="D3732" s="364"/>
      <c r="E3732" s="364"/>
      <c r="F3732" s="364"/>
      <c r="G3732" s="364"/>
      <c r="H3732" s="364"/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476" t="s">
        <v>2844</v>
      </c>
      <c r="B3733" s="477"/>
      <c r="C3733" s="477"/>
      <c r="D3733" s="477"/>
      <c r="E3733" s="477"/>
      <c r="F3733" s="477"/>
      <c r="G3733" s="477"/>
      <c r="H3733" s="477"/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470" t="s">
        <v>16</v>
      </c>
      <c r="B3734" s="471"/>
      <c r="C3734" s="471"/>
      <c r="D3734" s="471"/>
      <c r="E3734" s="471"/>
      <c r="F3734" s="471"/>
      <c r="G3734" s="471"/>
      <c r="H3734" s="472"/>
      <c r="I3734" s="23"/>
      <c r="P3734"/>
      <c r="Q3734"/>
      <c r="R3734"/>
      <c r="S3734"/>
      <c r="T3734"/>
      <c r="U3734"/>
      <c r="V3734"/>
      <c r="W3734"/>
      <c r="X3734"/>
    </row>
    <row r="3735" spans="1:24" ht="27" x14ac:dyDescent="0.25">
      <c r="A3735" s="434">
        <v>5112</v>
      </c>
      <c r="B3735" s="434" t="s">
        <v>4490</v>
      </c>
      <c r="C3735" s="434" t="s">
        <v>1019</v>
      </c>
      <c r="D3735" s="434" t="s">
        <v>15</v>
      </c>
      <c r="E3735" s="434" t="s">
        <v>14</v>
      </c>
      <c r="F3735" s="434">
        <v>125682424</v>
      </c>
      <c r="G3735" s="434">
        <v>125682424</v>
      </c>
      <c r="H3735" s="434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ht="27" x14ac:dyDescent="0.25">
      <c r="A3736" s="359">
        <v>5112</v>
      </c>
      <c r="B3736" s="434" t="s">
        <v>2845</v>
      </c>
      <c r="C3736" s="434" t="s">
        <v>2846</v>
      </c>
      <c r="D3736" s="434" t="s">
        <v>15</v>
      </c>
      <c r="E3736" s="434" t="s">
        <v>14</v>
      </c>
      <c r="F3736" s="434">
        <v>49870245</v>
      </c>
      <c r="G3736" s="434">
        <v>49870245</v>
      </c>
      <c r="H3736" s="434">
        <v>1</v>
      </c>
      <c r="I3736" s="23"/>
      <c r="P3736"/>
      <c r="Q3736"/>
      <c r="R3736"/>
      <c r="S3736"/>
      <c r="T3736"/>
      <c r="U3736"/>
      <c r="V3736"/>
      <c r="W3736"/>
      <c r="X3736"/>
    </row>
    <row r="3737" spans="1:24" ht="27" x14ac:dyDescent="0.25">
      <c r="A3737" s="146">
        <v>5112</v>
      </c>
      <c r="B3737" s="359" t="s">
        <v>2845</v>
      </c>
      <c r="C3737" s="359" t="s">
        <v>2846</v>
      </c>
      <c r="D3737" s="359" t="s">
        <v>15</v>
      </c>
      <c r="E3737" s="359" t="s">
        <v>14</v>
      </c>
      <c r="F3737" s="359">
        <v>49870245</v>
      </c>
      <c r="G3737" s="359">
        <v>49870245</v>
      </c>
      <c r="H3737" s="359">
        <v>1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492" t="s">
        <v>12</v>
      </c>
      <c r="B3738" s="493"/>
      <c r="C3738" s="493"/>
      <c r="D3738" s="493"/>
      <c r="E3738" s="493"/>
      <c r="F3738" s="493"/>
      <c r="G3738" s="493"/>
      <c r="H3738" s="494"/>
      <c r="I3738" s="23"/>
      <c r="P3738"/>
      <c r="Q3738"/>
      <c r="R3738"/>
      <c r="S3738"/>
      <c r="T3738"/>
      <c r="U3738"/>
      <c r="V3738"/>
      <c r="W3738"/>
      <c r="X3738"/>
    </row>
    <row r="3739" spans="1:24" ht="27" x14ac:dyDescent="0.25">
      <c r="A3739" s="12">
        <v>5112</v>
      </c>
      <c r="B3739" s="12" t="s">
        <v>4491</v>
      </c>
      <c r="C3739" s="12" t="s">
        <v>499</v>
      </c>
      <c r="D3739" s="12" t="s">
        <v>15</v>
      </c>
      <c r="E3739" s="12" t="s">
        <v>14</v>
      </c>
      <c r="F3739" s="12">
        <v>342740</v>
      </c>
      <c r="G3739" s="12">
        <v>342740</v>
      </c>
      <c r="H3739" s="12">
        <v>1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7" x14ac:dyDescent="0.25">
      <c r="A3740" s="12">
        <v>5112</v>
      </c>
      <c r="B3740" s="12" t="s">
        <v>2847</v>
      </c>
      <c r="C3740" s="12" t="s">
        <v>499</v>
      </c>
      <c r="D3740" s="12" t="s">
        <v>15</v>
      </c>
      <c r="E3740" s="12" t="s">
        <v>14</v>
      </c>
      <c r="F3740" s="12">
        <v>981263</v>
      </c>
      <c r="G3740" s="12">
        <v>981263</v>
      </c>
      <c r="H3740" s="12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ht="27" x14ac:dyDescent="0.25">
      <c r="A3741" s="12">
        <v>5112</v>
      </c>
      <c r="B3741" s="12" t="s">
        <v>2848</v>
      </c>
      <c r="C3741" s="12" t="s">
        <v>1138</v>
      </c>
      <c r="D3741" s="12" t="s">
        <v>13</v>
      </c>
      <c r="E3741" s="12" t="s">
        <v>14</v>
      </c>
      <c r="F3741" s="12">
        <v>294379</v>
      </c>
      <c r="G3741" s="12">
        <v>294379</v>
      </c>
      <c r="H3741" s="12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ht="27" x14ac:dyDescent="0.25">
      <c r="A3742" s="12">
        <v>5112</v>
      </c>
      <c r="B3742" s="12" t="s">
        <v>2847</v>
      </c>
      <c r="C3742" s="12" t="s">
        <v>499</v>
      </c>
      <c r="D3742" s="12" t="s">
        <v>15</v>
      </c>
      <c r="E3742" s="12" t="s">
        <v>14</v>
      </c>
      <c r="F3742" s="12">
        <v>981263</v>
      </c>
      <c r="G3742" s="12">
        <v>981263</v>
      </c>
      <c r="H3742" s="12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27" x14ac:dyDescent="0.25">
      <c r="A3743" s="12">
        <v>5112</v>
      </c>
      <c r="B3743" s="12" t="s">
        <v>2848</v>
      </c>
      <c r="C3743" s="12" t="s">
        <v>1138</v>
      </c>
      <c r="D3743" s="12" t="s">
        <v>13</v>
      </c>
      <c r="E3743" s="12" t="s">
        <v>14</v>
      </c>
      <c r="F3743" s="12">
        <v>294379</v>
      </c>
      <c r="G3743" s="12">
        <v>294379</v>
      </c>
      <c r="H3743" s="12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476" t="s">
        <v>136</v>
      </c>
      <c r="B3744" s="477"/>
      <c r="C3744" s="477"/>
      <c r="D3744" s="477"/>
      <c r="E3744" s="477"/>
      <c r="F3744" s="477"/>
      <c r="G3744" s="477"/>
      <c r="H3744" s="477"/>
      <c r="I3744" s="23"/>
      <c r="P3744"/>
      <c r="Q3744"/>
      <c r="R3744"/>
      <c r="S3744"/>
      <c r="T3744"/>
      <c r="U3744"/>
      <c r="V3744"/>
      <c r="W3744"/>
      <c r="X3744"/>
    </row>
    <row r="3745" spans="1:24" x14ac:dyDescent="0.25">
      <c r="A3745" s="486" t="s">
        <v>12</v>
      </c>
      <c r="B3745" s="487"/>
      <c r="C3745" s="487"/>
      <c r="D3745" s="487"/>
      <c r="E3745" s="487"/>
      <c r="F3745" s="487"/>
      <c r="G3745" s="487"/>
      <c r="H3745" s="488"/>
      <c r="I3745" s="23"/>
      <c r="P3745"/>
      <c r="Q3745"/>
      <c r="R3745"/>
      <c r="S3745"/>
      <c r="T3745"/>
      <c r="U3745"/>
      <c r="V3745"/>
      <c r="W3745"/>
      <c r="X3745"/>
    </row>
    <row r="3746" spans="1:24" ht="40.5" x14ac:dyDescent="0.25">
      <c r="A3746" s="202">
        <v>4239</v>
      </c>
      <c r="B3746" s="367" t="s">
        <v>761</v>
      </c>
      <c r="C3746" s="367" t="s">
        <v>479</v>
      </c>
      <c r="D3746" s="367" t="s">
        <v>9</v>
      </c>
      <c r="E3746" s="367" t="s">
        <v>14</v>
      </c>
      <c r="F3746" s="367">
        <v>1274000</v>
      </c>
      <c r="G3746" s="367">
        <v>1274000</v>
      </c>
      <c r="H3746" s="367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40.5" x14ac:dyDescent="0.25">
      <c r="A3747" s="367">
        <v>4239</v>
      </c>
      <c r="B3747" s="367" t="s">
        <v>752</v>
      </c>
      <c r="C3747" s="367" t="s">
        <v>479</v>
      </c>
      <c r="D3747" s="367" t="s">
        <v>9</v>
      </c>
      <c r="E3747" s="367" t="s">
        <v>14</v>
      </c>
      <c r="F3747" s="367">
        <v>158000</v>
      </c>
      <c r="G3747" s="367">
        <v>158000</v>
      </c>
      <c r="H3747" s="367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40.5" x14ac:dyDescent="0.25">
      <c r="A3748" s="367">
        <v>4239</v>
      </c>
      <c r="B3748" s="367" t="s">
        <v>762</v>
      </c>
      <c r="C3748" s="367" t="s">
        <v>479</v>
      </c>
      <c r="D3748" s="367" t="s">
        <v>9</v>
      </c>
      <c r="E3748" s="367" t="s">
        <v>14</v>
      </c>
      <c r="F3748" s="367">
        <v>443000</v>
      </c>
      <c r="G3748" s="367">
        <v>443000</v>
      </c>
      <c r="H3748" s="367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40.5" x14ac:dyDescent="0.25">
      <c r="A3749" s="367">
        <v>4239</v>
      </c>
      <c r="B3749" s="367" t="s">
        <v>754</v>
      </c>
      <c r="C3749" s="367" t="s">
        <v>479</v>
      </c>
      <c r="D3749" s="367" t="s">
        <v>9</v>
      </c>
      <c r="E3749" s="367" t="s">
        <v>14</v>
      </c>
      <c r="F3749" s="367">
        <v>588000</v>
      </c>
      <c r="G3749" s="367">
        <v>588000</v>
      </c>
      <c r="H3749" s="367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40.5" x14ac:dyDescent="0.25">
      <c r="A3750" s="367">
        <v>4239</v>
      </c>
      <c r="B3750" s="367" t="s">
        <v>756</v>
      </c>
      <c r="C3750" s="367" t="s">
        <v>479</v>
      </c>
      <c r="D3750" s="367" t="s">
        <v>9</v>
      </c>
      <c r="E3750" s="367" t="s">
        <v>14</v>
      </c>
      <c r="F3750" s="367">
        <v>152000</v>
      </c>
      <c r="G3750" s="367">
        <v>152000</v>
      </c>
      <c r="H3750" s="367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40.5" x14ac:dyDescent="0.25">
      <c r="A3751" s="367">
        <v>4239</v>
      </c>
      <c r="B3751" s="367" t="s">
        <v>753</v>
      </c>
      <c r="C3751" s="367" t="s">
        <v>479</v>
      </c>
      <c r="D3751" s="367" t="s">
        <v>9</v>
      </c>
      <c r="E3751" s="367" t="s">
        <v>14</v>
      </c>
      <c r="F3751" s="367">
        <v>550000</v>
      </c>
      <c r="G3751" s="367">
        <v>550000</v>
      </c>
      <c r="H3751" s="367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ht="40.5" x14ac:dyDescent="0.25">
      <c r="A3752" s="367">
        <v>4239</v>
      </c>
      <c r="B3752" s="367" t="s">
        <v>751</v>
      </c>
      <c r="C3752" s="367" t="s">
        <v>479</v>
      </c>
      <c r="D3752" s="367" t="s">
        <v>9</v>
      </c>
      <c r="E3752" s="367" t="s">
        <v>14</v>
      </c>
      <c r="F3752" s="367">
        <v>1360000</v>
      </c>
      <c r="G3752" s="367">
        <v>1360000</v>
      </c>
      <c r="H3752" s="367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ht="40.5" x14ac:dyDescent="0.25">
      <c r="A3753" s="367">
        <v>4239</v>
      </c>
      <c r="B3753" s="367" t="s">
        <v>757</v>
      </c>
      <c r="C3753" s="367" t="s">
        <v>479</v>
      </c>
      <c r="D3753" s="367" t="s">
        <v>9</v>
      </c>
      <c r="E3753" s="367" t="s">
        <v>14</v>
      </c>
      <c r="F3753" s="367">
        <v>171540</v>
      </c>
      <c r="G3753" s="367">
        <v>171540</v>
      </c>
      <c r="H3753" s="367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40.5" x14ac:dyDescent="0.25">
      <c r="A3754" s="367">
        <v>4239</v>
      </c>
      <c r="B3754" s="367" t="s">
        <v>759</v>
      </c>
      <c r="C3754" s="367" t="s">
        <v>479</v>
      </c>
      <c r="D3754" s="367" t="s">
        <v>9</v>
      </c>
      <c r="E3754" s="367" t="s">
        <v>14</v>
      </c>
      <c r="F3754" s="367">
        <v>669000</v>
      </c>
      <c r="G3754" s="367">
        <v>669000</v>
      </c>
      <c r="H3754" s="367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ht="40.5" x14ac:dyDescent="0.25">
      <c r="A3755" s="367">
        <v>4239</v>
      </c>
      <c r="B3755" s="367" t="s">
        <v>763</v>
      </c>
      <c r="C3755" s="367" t="s">
        <v>479</v>
      </c>
      <c r="D3755" s="367" t="s">
        <v>9</v>
      </c>
      <c r="E3755" s="367" t="s">
        <v>14</v>
      </c>
      <c r="F3755" s="367">
        <v>780000</v>
      </c>
      <c r="G3755" s="367">
        <v>780000</v>
      </c>
      <c r="H3755" s="367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40.5" x14ac:dyDescent="0.25">
      <c r="A3756" s="367">
        <v>4239</v>
      </c>
      <c r="B3756" s="367" t="s">
        <v>758</v>
      </c>
      <c r="C3756" s="367" t="s">
        <v>479</v>
      </c>
      <c r="D3756" s="367" t="s">
        <v>9</v>
      </c>
      <c r="E3756" s="367" t="s">
        <v>14</v>
      </c>
      <c r="F3756" s="367">
        <v>542000</v>
      </c>
      <c r="G3756" s="367">
        <v>542000</v>
      </c>
      <c r="H3756" s="367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40.5" x14ac:dyDescent="0.25">
      <c r="A3757" s="367">
        <v>4239</v>
      </c>
      <c r="B3757" s="367" t="s">
        <v>755</v>
      </c>
      <c r="C3757" s="367" t="s">
        <v>479</v>
      </c>
      <c r="D3757" s="367" t="s">
        <v>9</v>
      </c>
      <c r="E3757" s="367" t="s">
        <v>14</v>
      </c>
      <c r="F3757" s="367">
        <v>307000</v>
      </c>
      <c r="G3757" s="367">
        <v>307000</v>
      </c>
      <c r="H3757" s="367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ht="40.5" x14ac:dyDescent="0.25">
      <c r="A3758" s="367">
        <v>4239</v>
      </c>
      <c r="B3758" s="367" t="s">
        <v>760</v>
      </c>
      <c r="C3758" s="367" t="s">
        <v>479</v>
      </c>
      <c r="D3758" s="367" t="s">
        <v>9</v>
      </c>
      <c r="E3758" s="367" t="s">
        <v>14</v>
      </c>
      <c r="F3758" s="367">
        <v>165000</v>
      </c>
      <c r="G3758" s="367">
        <v>165000</v>
      </c>
      <c r="H3758" s="367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476" t="s">
        <v>3141</v>
      </c>
      <c r="B3759" s="477"/>
      <c r="C3759" s="477"/>
      <c r="D3759" s="477"/>
      <c r="E3759" s="477"/>
      <c r="F3759" s="477"/>
      <c r="G3759" s="477"/>
      <c r="H3759" s="477"/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486" t="s">
        <v>8</v>
      </c>
      <c r="B3760" s="487"/>
      <c r="C3760" s="487"/>
      <c r="D3760" s="487"/>
      <c r="E3760" s="487"/>
      <c r="F3760" s="487"/>
      <c r="G3760" s="487"/>
      <c r="H3760" s="488"/>
      <c r="I3760" s="23"/>
      <c r="P3760"/>
      <c r="Q3760"/>
      <c r="R3760"/>
      <c r="S3760"/>
      <c r="T3760"/>
      <c r="U3760"/>
      <c r="V3760"/>
      <c r="W3760"/>
      <c r="X3760"/>
    </row>
    <row r="3761" spans="1:24" ht="27" x14ac:dyDescent="0.25">
      <c r="A3761" s="358">
        <v>4261</v>
      </c>
      <c r="B3761" s="358" t="s">
        <v>3142</v>
      </c>
      <c r="C3761" s="358" t="s">
        <v>1375</v>
      </c>
      <c r="D3761" s="358" t="s">
        <v>9</v>
      </c>
      <c r="E3761" s="358" t="s">
        <v>10</v>
      </c>
      <c r="F3761" s="358">
        <v>170</v>
      </c>
      <c r="G3761" s="358">
        <f>+F3761*H3761</f>
        <v>843200</v>
      </c>
      <c r="H3761" s="358">
        <v>4960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358"/>
      <c r="B3762" s="358"/>
      <c r="C3762" s="358"/>
      <c r="D3762" s="358"/>
      <c r="E3762" s="358"/>
      <c r="F3762" s="358"/>
      <c r="G3762" s="358"/>
      <c r="H3762" s="358"/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358"/>
      <c r="B3763" s="358"/>
      <c r="C3763" s="358"/>
      <c r="D3763" s="358"/>
      <c r="E3763" s="358"/>
      <c r="F3763" s="358"/>
      <c r="G3763" s="358"/>
      <c r="H3763" s="358"/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358"/>
      <c r="B3764" s="358"/>
      <c r="C3764" s="358"/>
      <c r="D3764" s="358"/>
      <c r="E3764" s="358"/>
      <c r="F3764" s="358"/>
      <c r="G3764" s="358"/>
      <c r="H3764" s="358"/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203"/>
      <c r="B3765" s="204"/>
      <c r="C3765" s="204"/>
      <c r="D3765" s="204"/>
      <c r="E3765" s="204"/>
      <c r="F3765" s="204"/>
      <c r="G3765" s="204"/>
      <c r="H3765" s="204"/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03"/>
      <c r="B3766" s="204"/>
      <c r="C3766" s="204"/>
      <c r="D3766" s="204"/>
      <c r="E3766" s="204"/>
      <c r="F3766" s="204"/>
      <c r="G3766" s="204"/>
      <c r="H3766" s="204"/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00"/>
      <c r="B3767" s="201"/>
      <c r="C3767" s="201"/>
      <c r="D3767" s="201"/>
      <c r="E3767" s="201"/>
      <c r="F3767" s="201"/>
      <c r="G3767" s="201"/>
      <c r="H3767" s="201"/>
      <c r="I3767" s="23"/>
      <c r="P3767"/>
      <c r="Q3767"/>
      <c r="R3767"/>
      <c r="S3767"/>
      <c r="T3767"/>
      <c r="U3767"/>
      <c r="V3767"/>
      <c r="W3767"/>
      <c r="X3767"/>
    </row>
    <row r="3768" spans="1:24" x14ac:dyDescent="0.25">
      <c r="A3768" s="200"/>
      <c r="B3768" s="201"/>
      <c r="C3768" s="201"/>
      <c r="D3768" s="201"/>
      <c r="E3768" s="201"/>
      <c r="F3768" s="201"/>
      <c r="G3768" s="201"/>
      <c r="H3768" s="201"/>
      <c r="I3768" s="23"/>
      <c r="P3768"/>
      <c r="Q3768"/>
      <c r="R3768"/>
      <c r="S3768"/>
      <c r="T3768"/>
      <c r="U3768"/>
      <c r="V3768"/>
      <c r="W3768"/>
      <c r="X3768"/>
    </row>
    <row r="3769" spans="1:24" x14ac:dyDescent="0.25">
      <c r="A3769" s="200"/>
      <c r="B3769" s="201"/>
      <c r="C3769" s="201"/>
      <c r="D3769" s="201"/>
      <c r="E3769" s="201"/>
      <c r="F3769" s="201"/>
      <c r="G3769" s="201"/>
      <c r="H3769" s="201"/>
      <c r="I3769" s="23"/>
      <c r="P3769"/>
      <c r="Q3769"/>
      <c r="R3769"/>
      <c r="S3769"/>
      <c r="T3769"/>
      <c r="U3769"/>
      <c r="V3769"/>
      <c r="W3769"/>
      <c r="X3769"/>
    </row>
    <row r="3770" spans="1:24" x14ac:dyDescent="0.25">
      <c r="A3770" s="476" t="s">
        <v>112</v>
      </c>
      <c r="B3770" s="477"/>
      <c r="C3770" s="477"/>
      <c r="D3770" s="477"/>
      <c r="E3770" s="477"/>
      <c r="F3770" s="477"/>
      <c r="G3770" s="477"/>
      <c r="H3770" s="477"/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486" t="s">
        <v>12</v>
      </c>
      <c r="B3771" s="487"/>
      <c r="C3771" s="487"/>
      <c r="D3771" s="487"/>
      <c r="E3771" s="487"/>
      <c r="F3771" s="487"/>
      <c r="G3771" s="487"/>
      <c r="H3771" s="488"/>
      <c r="I3771" s="23"/>
      <c r="P3771"/>
      <c r="Q3771"/>
      <c r="R3771"/>
      <c r="S3771"/>
      <c r="T3771"/>
      <c r="U3771"/>
      <c r="V3771"/>
      <c r="W3771"/>
      <c r="X3771"/>
    </row>
    <row r="3772" spans="1:24" ht="54" x14ac:dyDescent="0.25">
      <c r="A3772" s="263">
        <v>4216</v>
      </c>
      <c r="B3772" s="279" t="s">
        <v>2031</v>
      </c>
      <c r="C3772" s="279" t="s">
        <v>1358</v>
      </c>
      <c r="D3772" s="263" t="s">
        <v>287</v>
      </c>
      <c r="E3772" s="263" t="s">
        <v>14</v>
      </c>
      <c r="F3772" s="279">
        <v>300000</v>
      </c>
      <c r="G3772" s="279">
        <v>300000</v>
      </c>
      <c r="H3772" s="263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ht="54" x14ac:dyDescent="0.25">
      <c r="A3773" s="263">
        <v>4216</v>
      </c>
      <c r="B3773" s="279" t="s">
        <v>2032</v>
      </c>
      <c r="C3773" s="279" t="s">
        <v>1358</v>
      </c>
      <c r="D3773" s="263" t="s">
        <v>287</v>
      </c>
      <c r="E3773" s="263" t="s">
        <v>14</v>
      </c>
      <c r="F3773" s="279">
        <v>100000</v>
      </c>
      <c r="G3773" s="279">
        <v>100000</v>
      </c>
      <c r="H3773" s="263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ht="27" x14ac:dyDescent="0.25">
      <c r="A3774" s="320">
        <v>4216</v>
      </c>
      <c r="B3774" s="320" t="s">
        <v>2111</v>
      </c>
      <c r="C3774" s="279" t="s">
        <v>1535</v>
      </c>
      <c r="D3774" s="320" t="s">
        <v>426</v>
      </c>
      <c r="E3774" s="320" t="s">
        <v>14</v>
      </c>
      <c r="F3774" s="320">
        <v>600000</v>
      </c>
      <c r="G3774" s="320">
        <v>600000</v>
      </c>
      <c r="H3774" s="320">
        <v>1</v>
      </c>
      <c r="I3774" s="23"/>
      <c r="P3774"/>
      <c r="Q3774"/>
      <c r="R3774"/>
      <c r="S3774"/>
      <c r="T3774"/>
      <c r="U3774"/>
      <c r="V3774"/>
      <c r="W3774"/>
      <c r="X3774"/>
    </row>
    <row r="3775" spans="1:24" ht="54" x14ac:dyDescent="0.25">
      <c r="A3775" s="320" t="s">
        <v>2321</v>
      </c>
      <c r="B3775" s="320" t="s">
        <v>2031</v>
      </c>
      <c r="C3775" s="320" t="s">
        <v>1358</v>
      </c>
      <c r="D3775" s="320" t="s">
        <v>287</v>
      </c>
      <c r="E3775" s="320" t="s">
        <v>14</v>
      </c>
      <c r="F3775" s="320">
        <v>300000</v>
      </c>
      <c r="G3775" s="320">
        <v>300000</v>
      </c>
      <c r="H3775" s="320"/>
      <c r="I3775" s="23"/>
      <c r="P3775"/>
      <c r="Q3775"/>
      <c r="R3775"/>
      <c r="S3775"/>
      <c r="T3775"/>
      <c r="U3775"/>
      <c r="V3775"/>
      <c r="W3775"/>
      <c r="X3775"/>
    </row>
    <row r="3776" spans="1:24" ht="54" x14ac:dyDescent="0.25">
      <c r="A3776" s="320" t="s">
        <v>2321</v>
      </c>
      <c r="B3776" s="320" t="s">
        <v>2032</v>
      </c>
      <c r="C3776" s="320" t="s">
        <v>1358</v>
      </c>
      <c r="D3776" s="320" t="s">
        <v>287</v>
      </c>
      <c r="E3776" s="320" t="s">
        <v>14</v>
      </c>
      <c r="F3776" s="320">
        <v>100000</v>
      </c>
      <c r="G3776" s="320">
        <v>100000</v>
      </c>
      <c r="H3776" s="320"/>
      <c r="I3776" s="23"/>
      <c r="P3776"/>
      <c r="Q3776"/>
      <c r="R3776"/>
      <c r="S3776"/>
      <c r="T3776"/>
      <c r="U3776"/>
      <c r="V3776"/>
      <c r="W3776"/>
      <c r="X3776"/>
    </row>
    <row r="3777" spans="1:24" ht="27" x14ac:dyDescent="0.25">
      <c r="A3777" s="320">
        <v>4216</v>
      </c>
      <c r="B3777" s="320" t="s">
        <v>1534</v>
      </c>
      <c r="C3777" s="320" t="s">
        <v>1535</v>
      </c>
      <c r="D3777" s="320" t="s">
        <v>426</v>
      </c>
      <c r="E3777" s="320" t="s">
        <v>14</v>
      </c>
      <c r="F3777" s="320">
        <v>0</v>
      </c>
      <c r="G3777" s="320">
        <v>0</v>
      </c>
      <c r="H3777" s="320">
        <v>1</v>
      </c>
      <c r="I3777" s="23"/>
      <c r="P3777"/>
      <c r="Q3777"/>
      <c r="R3777"/>
      <c r="S3777"/>
      <c r="T3777"/>
      <c r="U3777"/>
      <c r="V3777"/>
      <c r="W3777"/>
      <c r="X3777"/>
    </row>
    <row r="3778" spans="1:24" ht="40.5" x14ac:dyDescent="0.25">
      <c r="A3778" s="320">
        <v>4239</v>
      </c>
      <c r="B3778" s="320" t="s">
        <v>748</v>
      </c>
      <c r="C3778" s="320" t="s">
        <v>542</v>
      </c>
      <c r="D3778" s="320" t="s">
        <v>287</v>
      </c>
      <c r="E3778" s="320" t="s">
        <v>14</v>
      </c>
      <c r="F3778" s="320">
        <v>2372000</v>
      </c>
      <c r="G3778" s="320">
        <v>2372000</v>
      </c>
      <c r="H3778" s="320">
        <v>1</v>
      </c>
      <c r="I3778" s="23"/>
      <c r="P3778"/>
      <c r="Q3778"/>
      <c r="R3778"/>
      <c r="S3778"/>
      <c r="T3778"/>
      <c r="U3778"/>
      <c r="V3778"/>
      <c r="W3778"/>
      <c r="X3778"/>
    </row>
    <row r="3779" spans="1:24" ht="40.5" x14ac:dyDescent="0.25">
      <c r="A3779" s="320">
        <v>4239</v>
      </c>
      <c r="B3779" s="320" t="s">
        <v>749</v>
      </c>
      <c r="C3779" s="320" t="s">
        <v>542</v>
      </c>
      <c r="D3779" s="320" t="s">
        <v>287</v>
      </c>
      <c r="E3779" s="320" t="s">
        <v>14</v>
      </c>
      <c r="F3779" s="320">
        <v>3461040</v>
      </c>
      <c r="G3779" s="320">
        <v>3461040</v>
      </c>
      <c r="H3779" s="320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40.5" x14ac:dyDescent="0.25">
      <c r="A3780" s="202">
        <v>4239</v>
      </c>
      <c r="B3780" s="202" t="s">
        <v>750</v>
      </c>
      <c r="C3780" s="202" t="s">
        <v>542</v>
      </c>
      <c r="D3780" s="202" t="s">
        <v>287</v>
      </c>
      <c r="E3780" s="202" t="s">
        <v>14</v>
      </c>
      <c r="F3780" s="320">
        <v>1481000</v>
      </c>
      <c r="G3780" s="320">
        <v>1481000</v>
      </c>
      <c r="H3780" s="202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ht="40.5" x14ac:dyDescent="0.25">
      <c r="A3781" s="320">
        <v>4239</v>
      </c>
      <c r="B3781" s="320" t="s">
        <v>2318</v>
      </c>
      <c r="C3781" s="320" t="s">
        <v>542</v>
      </c>
      <c r="D3781" s="320" t="s">
        <v>287</v>
      </c>
      <c r="E3781" s="320" t="s">
        <v>14</v>
      </c>
      <c r="F3781" s="320">
        <v>2000000</v>
      </c>
      <c r="G3781" s="320">
        <v>2000000</v>
      </c>
      <c r="H3781" s="320">
        <v>1</v>
      </c>
      <c r="I3781" s="23"/>
      <c r="P3781"/>
      <c r="Q3781"/>
      <c r="R3781"/>
      <c r="S3781"/>
      <c r="T3781"/>
      <c r="U3781"/>
      <c r="V3781"/>
      <c r="W3781"/>
      <c r="X3781"/>
    </row>
    <row r="3782" spans="1:24" ht="40.5" x14ac:dyDescent="0.25">
      <c r="A3782" s="320">
        <v>4239</v>
      </c>
      <c r="B3782" s="320" t="s">
        <v>2319</v>
      </c>
      <c r="C3782" s="320" t="s">
        <v>542</v>
      </c>
      <c r="D3782" s="320" t="s">
        <v>287</v>
      </c>
      <c r="E3782" s="320" t="s">
        <v>14</v>
      </c>
      <c r="F3782" s="320">
        <v>500000</v>
      </c>
      <c r="G3782" s="320">
        <v>500000</v>
      </c>
      <c r="H3782" s="320">
        <v>1</v>
      </c>
      <c r="I3782" s="23"/>
      <c r="P3782"/>
      <c r="Q3782"/>
      <c r="R3782"/>
      <c r="S3782"/>
      <c r="T3782"/>
      <c r="U3782"/>
      <c r="V3782"/>
      <c r="W3782"/>
      <c r="X3782"/>
    </row>
    <row r="3783" spans="1:24" ht="40.5" x14ac:dyDescent="0.25">
      <c r="A3783" s="320">
        <v>4239</v>
      </c>
      <c r="B3783" s="320" t="s">
        <v>2320</v>
      </c>
      <c r="C3783" s="320" t="s">
        <v>542</v>
      </c>
      <c r="D3783" s="320" t="s">
        <v>287</v>
      </c>
      <c r="E3783" s="320" t="s">
        <v>14</v>
      </c>
      <c r="F3783" s="320">
        <v>2000000</v>
      </c>
      <c r="G3783" s="320">
        <v>2000000</v>
      </c>
      <c r="H3783" s="320">
        <v>1</v>
      </c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476" t="s">
        <v>3141</v>
      </c>
      <c r="B3784" s="477"/>
      <c r="C3784" s="477"/>
      <c r="D3784" s="477"/>
      <c r="E3784" s="477"/>
      <c r="F3784" s="477"/>
      <c r="G3784" s="477"/>
      <c r="H3784" s="477"/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486" t="s">
        <v>8</v>
      </c>
      <c r="B3785" s="487"/>
      <c r="C3785" s="487"/>
      <c r="D3785" s="487"/>
      <c r="E3785" s="487"/>
      <c r="F3785" s="487"/>
      <c r="G3785" s="487"/>
      <c r="H3785" s="488"/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320">
        <v>4261</v>
      </c>
      <c r="B3786" s="362" t="s">
        <v>3211</v>
      </c>
      <c r="C3786" s="362" t="s">
        <v>1373</v>
      </c>
      <c r="D3786" s="362" t="s">
        <v>287</v>
      </c>
      <c r="E3786" s="362" t="s">
        <v>10</v>
      </c>
      <c r="F3786" s="362">
        <v>15000</v>
      </c>
      <c r="G3786" s="362">
        <f>+F3786*H3786</f>
        <v>1500000</v>
      </c>
      <c r="H3786" s="362">
        <v>100</v>
      </c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362">
        <v>4261</v>
      </c>
      <c r="B3787" s="362" t="s">
        <v>3212</v>
      </c>
      <c r="C3787" s="362" t="s">
        <v>3118</v>
      </c>
      <c r="D3787" s="362" t="s">
        <v>287</v>
      </c>
      <c r="E3787" s="362" t="s">
        <v>10</v>
      </c>
      <c r="F3787" s="362">
        <v>12057</v>
      </c>
      <c r="G3787" s="362">
        <f>+F3787*H3787</f>
        <v>6329925</v>
      </c>
      <c r="H3787" s="362">
        <v>525</v>
      </c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476" t="s">
        <v>103</v>
      </c>
      <c r="B3788" s="477"/>
      <c r="C3788" s="477"/>
      <c r="D3788" s="477"/>
      <c r="E3788" s="477"/>
      <c r="F3788" s="477"/>
      <c r="G3788" s="477"/>
      <c r="H3788" s="477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86" t="s">
        <v>16</v>
      </c>
      <c r="B3789" s="487"/>
      <c r="C3789" s="487"/>
      <c r="D3789" s="487"/>
      <c r="E3789" s="487"/>
      <c r="F3789" s="487"/>
      <c r="G3789" s="487"/>
      <c r="H3789" s="488"/>
      <c r="I3789" s="23"/>
      <c r="P3789"/>
      <c r="Q3789"/>
      <c r="R3789"/>
      <c r="S3789"/>
      <c r="T3789"/>
      <c r="U3789"/>
      <c r="V3789"/>
      <c r="W3789"/>
      <c r="X3789"/>
    </row>
    <row r="3790" spans="1:24" ht="27" x14ac:dyDescent="0.25">
      <c r="A3790" s="393">
        <v>5134</v>
      </c>
      <c r="B3790" s="393" t="s">
        <v>3924</v>
      </c>
      <c r="C3790" s="393" t="s">
        <v>17</v>
      </c>
      <c r="D3790" s="393" t="s">
        <v>15</v>
      </c>
      <c r="E3790" s="393" t="s">
        <v>14</v>
      </c>
      <c r="F3790" s="393">
        <v>250000</v>
      </c>
      <c r="G3790" s="393">
        <v>250000</v>
      </c>
      <c r="H3790" s="393">
        <v>1</v>
      </c>
      <c r="I3790" s="23"/>
      <c r="P3790"/>
      <c r="Q3790"/>
      <c r="R3790"/>
      <c r="S3790"/>
      <c r="T3790"/>
      <c r="U3790"/>
      <c r="V3790"/>
      <c r="W3790"/>
      <c r="X3790"/>
    </row>
    <row r="3791" spans="1:24" ht="27" x14ac:dyDescent="0.25">
      <c r="A3791" s="393">
        <v>5134</v>
      </c>
      <c r="B3791" s="393" t="s">
        <v>3925</v>
      </c>
      <c r="C3791" s="393" t="s">
        <v>17</v>
      </c>
      <c r="D3791" s="393" t="s">
        <v>15</v>
      </c>
      <c r="E3791" s="393" t="s">
        <v>14</v>
      </c>
      <c r="F3791" s="393">
        <v>250000</v>
      </c>
      <c r="G3791" s="393">
        <v>250000</v>
      </c>
      <c r="H3791" s="393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393">
        <v>5134</v>
      </c>
      <c r="B3792" s="393" t="s">
        <v>3926</v>
      </c>
      <c r="C3792" s="393" t="s">
        <v>17</v>
      </c>
      <c r="D3792" s="393" t="s">
        <v>15</v>
      </c>
      <c r="E3792" s="393" t="s">
        <v>14</v>
      </c>
      <c r="F3792" s="393">
        <v>250000</v>
      </c>
      <c r="G3792" s="393">
        <v>250000</v>
      </c>
      <c r="H3792" s="393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27" x14ac:dyDescent="0.25">
      <c r="A3793" s="393">
        <v>5134</v>
      </c>
      <c r="B3793" s="393" t="s">
        <v>3927</v>
      </c>
      <c r="C3793" s="393" t="s">
        <v>17</v>
      </c>
      <c r="D3793" s="393" t="s">
        <v>15</v>
      </c>
      <c r="E3793" s="393" t="s">
        <v>14</v>
      </c>
      <c r="F3793" s="393">
        <v>250000</v>
      </c>
      <c r="G3793" s="393">
        <v>250000</v>
      </c>
      <c r="H3793" s="393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393">
        <v>5134</v>
      </c>
      <c r="B3794" s="393" t="s">
        <v>3928</v>
      </c>
      <c r="C3794" s="393" t="s">
        <v>17</v>
      </c>
      <c r="D3794" s="393" t="s">
        <v>15</v>
      </c>
      <c r="E3794" s="393" t="s">
        <v>14</v>
      </c>
      <c r="F3794" s="393">
        <v>250000</v>
      </c>
      <c r="G3794" s="393">
        <v>250000</v>
      </c>
      <c r="H3794" s="393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ht="27" x14ac:dyDescent="0.25">
      <c r="A3795" s="393">
        <v>5134</v>
      </c>
      <c r="B3795" s="393" t="s">
        <v>3929</v>
      </c>
      <c r="C3795" s="393" t="s">
        <v>17</v>
      </c>
      <c r="D3795" s="393" t="s">
        <v>15</v>
      </c>
      <c r="E3795" s="393" t="s">
        <v>14</v>
      </c>
      <c r="F3795" s="393">
        <v>200000</v>
      </c>
      <c r="G3795" s="393">
        <v>200000</v>
      </c>
      <c r="H3795" s="393">
        <v>1</v>
      </c>
      <c r="I3795" s="23"/>
      <c r="P3795"/>
      <c r="Q3795"/>
      <c r="R3795"/>
      <c r="S3795"/>
      <c r="T3795"/>
      <c r="U3795"/>
      <c r="V3795"/>
      <c r="W3795"/>
      <c r="X3795"/>
    </row>
    <row r="3796" spans="1:24" ht="27" x14ac:dyDescent="0.25">
      <c r="A3796" s="393">
        <v>5134</v>
      </c>
      <c r="B3796" s="393" t="s">
        <v>3930</v>
      </c>
      <c r="C3796" s="393" t="s">
        <v>17</v>
      </c>
      <c r="D3796" s="393" t="s">
        <v>15</v>
      </c>
      <c r="E3796" s="393" t="s">
        <v>14</v>
      </c>
      <c r="F3796" s="393">
        <v>250000</v>
      </c>
      <c r="G3796" s="393">
        <v>250000</v>
      </c>
      <c r="H3796" s="393">
        <v>1</v>
      </c>
      <c r="I3796" s="23"/>
      <c r="P3796"/>
      <c r="Q3796"/>
      <c r="R3796"/>
      <c r="S3796"/>
      <c r="T3796"/>
      <c r="U3796"/>
      <c r="V3796"/>
      <c r="W3796"/>
      <c r="X3796"/>
    </row>
    <row r="3797" spans="1:24" ht="27" x14ac:dyDescent="0.25">
      <c r="A3797" s="393">
        <v>5134</v>
      </c>
      <c r="B3797" s="393" t="s">
        <v>3931</v>
      </c>
      <c r="C3797" s="393" t="s">
        <v>17</v>
      </c>
      <c r="D3797" s="393" t="s">
        <v>15</v>
      </c>
      <c r="E3797" s="393" t="s">
        <v>14</v>
      </c>
      <c r="F3797" s="393">
        <v>250000</v>
      </c>
      <c r="G3797" s="393">
        <v>250000</v>
      </c>
      <c r="H3797" s="393">
        <v>1</v>
      </c>
      <c r="I3797" s="23"/>
      <c r="P3797"/>
      <c r="Q3797"/>
      <c r="R3797"/>
      <c r="S3797"/>
      <c r="T3797"/>
      <c r="U3797"/>
      <c r="V3797"/>
      <c r="W3797"/>
      <c r="X3797"/>
    </row>
    <row r="3798" spans="1:24" ht="27" x14ac:dyDescent="0.25">
      <c r="A3798" s="393">
        <v>5134</v>
      </c>
      <c r="B3798" s="393" t="s">
        <v>3932</v>
      </c>
      <c r="C3798" s="393" t="s">
        <v>17</v>
      </c>
      <c r="D3798" s="393" t="s">
        <v>15</v>
      </c>
      <c r="E3798" s="393" t="s">
        <v>14</v>
      </c>
      <c r="F3798" s="393">
        <v>200000</v>
      </c>
      <c r="G3798" s="393">
        <v>200000</v>
      </c>
      <c r="H3798" s="393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393">
        <v>5134</v>
      </c>
      <c r="B3799" s="393" t="s">
        <v>3933</v>
      </c>
      <c r="C3799" s="393" t="s">
        <v>17</v>
      </c>
      <c r="D3799" s="393" t="s">
        <v>15</v>
      </c>
      <c r="E3799" s="393" t="s">
        <v>14</v>
      </c>
      <c r="F3799" s="393">
        <v>150000</v>
      </c>
      <c r="G3799" s="393">
        <v>150000</v>
      </c>
      <c r="H3799" s="393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393">
        <v>5134</v>
      </c>
      <c r="B3800" s="393" t="s">
        <v>3934</v>
      </c>
      <c r="C3800" s="393" t="s">
        <v>17</v>
      </c>
      <c r="D3800" s="393" t="s">
        <v>15</v>
      </c>
      <c r="E3800" s="393" t="s">
        <v>14</v>
      </c>
      <c r="F3800" s="393">
        <v>150000</v>
      </c>
      <c r="G3800" s="393">
        <v>150000</v>
      </c>
      <c r="H3800" s="393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4" ht="27" x14ac:dyDescent="0.25">
      <c r="A3801" s="393">
        <v>5134</v>
      </c>
      <c r="B3801" s="393" t="s">
        <v>3935</v>
      </c>
      <c r="C3801" s="393" t="s">
        <v>17</v>
      </c>
      <c r="D3801" s="393" t="s">
        <v>15</v>
      </c>
      <c r="E3801" s="393" t="s">
        <v>14</v>
      </c>
      <c r="F3801" s="393">
        <v>150000</v>
      </c>
      <c r="G3801" s="393">
        <v>150000</v>
      </c>
      <c r="H3801" s="393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ht="27" x14ac:dyDescent="0.25">
      <c r="A3802" s="393">
        <v>5134</v>
      </c>
      <c r="B3802" s="393" t="s">
        <v>3936</v>
      </c>
      <c r="C3802" s="393" t="s">
        <v>17</v>
      </c>
      <c r="D3802" s="393" t="s">
        <v>15</v>
      </c>
      <c r="E3802" s="393" t="s">
        <v>14</v>
      </c>
      <c r="F3802" s="393">
        <v>250000</v>
      </c>
      <c r="G3802" s="393">
        <v>250000</v>
      </c>
      <c r="H3802" s="393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4" ht="27" x14ac:dyDescent="0.25">
      <c r="A3803" s="393">
        <v>5134</v>
      </c>
      <c r="B3803" s="393" t="s">
        <v>2849</v>
      </c>
      <c r="C3803" s="393" t="s">
        <v>437</v>
      </c>
      <c r="D3803" s="393" t="s">
        <v>15</v>
      </c>
      <c r="E3803" s="393" t="s">
        <v>14</v>
      </c>
      <c r="F3803" s="393">
        <v>1200000</v>
      </c>
      <c r="G3803" s="393">
        <v>1200000</v>
      </c>
      <c r="H3803" s="393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ht="27" x14ac:dyDescent="0.25">
      <c r="A3804" s="393">
        <v>5134</v>
      </c>
      <c r="B3804" s="393" t="s">
        <v>2849</v>
      </c>
      <c r="C3804" s="393" t="s">
        <v>437</v>
      </c>
      <c r="D3804" s="393" t="s">
        <v>15</v>
      </c>
      <c r="E3804" s="393" t="s">
        <v>14</v>
      </c>
      <c r="F3804" s="393">
        <v>1200000</v>
      </c>
      <c r="G3804" s="393">
        <v>1200000</v>
      </c>
      <c r="H3804" s="393">
        <v>1</v>
      </c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476" t="s">
        <v>309</v>
      </c>
      <c r="B3805" s="477"/>
      <c r="C3805" s="477"/>
      <c r="D3805" s="477"/>
      <c r="E3805" s="477"/>
      <c r="F3805" s="477"/>
      <c r="G3805" s="477"/>
      <c r="H3805" s="477"/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470" t="s">
        <v>12</v>
      </c>
      <c r="B3806" s="471"/>
      <c r="C3806" s="471"/>
      <c r="D3806" s="471"/>
      <c r="E3806" s="471"/>
      <c r="F3806" s="471"/>
      <c r="G3806" s="471"/>
      <c r="H3806" s="471"/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121">
        <v>4861</v>
      </c>
      <c r="B3807" s="279" t="s">
        <v>2033</v>
      </c>
      <c r="C3807" s="266" t="s">
        <v>776</v>
      </c>
      <c r="D3807" s="266" t="s">
        <v>426</v>
      </c>
      <c r="E3807" s="266" t="s">
        <v>14</v>
      </c>
      <c r="F3807" s="279">
        <v>9990700</v>
      </c>
      <c r="G3807" s="279">
        <v>9990700</v>
      </c>
      <c r="H3807" s="266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476" t="s">
        <v>105</v>
      </c>
      <c r="B3808" s="477"/>
      <c r="C3808" s="477"/>
      <c r="D3808" s="477"/>
      <c r="E3808" s="477"/>
      <c r="F3808" s="477"/>
      <c r="G3808" s="477"/>
      <c r="H3808" s="477"/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70" t="s">
        <v>16</v>
      </c>
      <c r="B3809" s="471"/>
      <c r="C3809" s="471"/>
      <c r="D3809" s="471"/>
      <c r="E3809" s="471"/>
      <c r="F3809" s="471"/>
      <c r="G3809" s="471"/>
      <c r="H3809" s="471"/>
      <c r="I3809" s="23"/>
      <c r="P3809"/>
      <c r="Q3809"/>
      <c r="R3809"/>
      <c r="S3809"/>
      <c r="T3809"/>
      <c r="U3809"/>
      <c r="V3809"/>
      <c r="W3809"/>
      <c r="X3809"/>
    </row>
    <row r="3810" spans="1:24" ht="27" x14ac:dyDescent="0.25">
      <c r="A3810" s="262">
        <v>4251</v>
      </c>
      <c r="B3810" s="262" t="s">
        <v>1879</v>
      </c>
      <c r="C3810" s="262" t="s">
        <v>509</v>
      </c>
      <c r="D3810" s="262" t="s">
        <v>15</v>
      </c>
      <c r="E3810" s="262" t="s">
        <v>14</v>
      </c>
      <c r="F3810" s="262">
        <v>0</v>
      </c>
      <c r="G3810" s="262">
        <v>0</v>
      </c>
      <c r="H3810" s="262">
        <v>1</v>
      </c>
      <c r="I3810" s="23"/>
      <c r="P3810"/>
      <c r="Q3810"/>
      <c r="R3810"/>
      <c r="S3810"/>
      <c r="T3810"/>
      <c r="U3810"/>
      <c r="V3810"/>
      <c r="W3810"/>
      <c r="X3810"/>
    </row>
    <row r="3811" spans="1:24" ht="27" x14ac:dyDescent="0.25">
      <c r="A3811" s="262">
        <v>4251</v>
      </c>
      <c r="B3811" s="262" t="s">
        <v>770</v>
      </c>
      <c r="C3811" s="262" t="s">
        <v>509</v>
      </c>
      <c r="D3811" s="262" t="s">
        <v>15</v>
      </c>
      <c r="E3811" s="262" t="s">
        <v>14</v>
      </c>
      <c r="F3811" s="262">
        <v>0</v>
      </c>
      <c r="G3811" s="262">
        <v>0</v>
      </c>
      <c r="H3811" s="262">
        <v>1</v>
      </c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470" t="s">
        <v>12</v>
      </c>
      <c r="B3812" s="471"/>
      <c r="C3812" s="471"/>
      <c r="D3812" s="471"/>
      <c r="E3812" s="471"/>
      <c r="F3812" s="471"/>
      <c r="G3812" s="471"/>
      <c r="H3812" s="471"/>
      <c r="I3812" s="23"/>
      <c r="P3812"/>
      <c r="Q3812"/>
      <c r="R3812"/>
      <c r="S3812"/>
      <c r="T3812"/>
      <c r="U3812"/>
      <c r="V3812"/>
      <c r="W3812"/>
      <c r="X3812"/>
    </row>
    <row r="3813" spans="1:24" ht="27" x14ac:dyDescent="0.25">
      <c r="A3813" s="263">
        <v>4251</v>
      </c>
      <c r="B3813" s="263" t="s">
        <v>1880</v>
      </c>
      <c r="C3813" s="263" t="s">
        <v>499</v>
      </c>
      <c r="D3813" s="263" t="s">
        <v>15</v>
      </c>
      <c r="E3813" s="263" t="s">
        <v>14</v>
      </c>
      <c r="F3813" s="263">
        <v>0</v>
      </c>
      <c r="G3813" s="263">
        <v>0</v>
      </c>
      <c r="H3813" s="263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476" t="s">
        <v>231</v>
      </c>
      <c r="B3814" s="477"/>
      <c r="C3814" s="477"/>
      <c r="D3814" s="477"/>
      <c r="E3814" s="477"/>
      <c r="F3814" s="477"/>
      <c r="G3814" s="477"/>
      <c r="H3814" s="477"/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486" t="s">
        <v>16</v>
      </c>
      <c r="B3815" s="487"/>
      <c r="C3815" s="487"/>
      <c r="D3815" s="487"/>
      <c r="E3815" s="487"/>
      <c r="F3815" s="487"/>
      <c r="G3815" s="487"/>
      <c r="H3815" s="488"/>
      <c r="I3815" s="23"/>
      <c r="P3815"/>
      <c r="Q3815"/>
      <c r="R3815"/>
      <c r="S3815"/>
      <c r="T3815"/>
      <c r="U3815"/>
      <c r="V3815"/>
      <c r="W3815"/>
      <c r="X3815"/>
    </row>
    <row r="3816" spans="1:24" x14ac:dyDescent="0.25">
      <c r="A3816" s="92"/>
      <c r="B3816" s="92"/>
      <c r="C3816" s="92"/>
      <c r="D3816" s="92"/>
      <c r="E3816" s="92"/>
      <c r="F3816" s="92"/>
      <c r="G3816" s="92"/>
      <c r="H3816" s="92"/>
      <c r="I3816" s="23"/>
      <c r="P3816"/>
      <c r="Q3816"/>
      <c r="R3816"/>
      <c r="S3816"/>
      <c r="T3816"/>
      <c r="U3816"/>
      <c r="V3816"/>
      <c r="W3816"/>
      <c r="X3816"/>
    </row>
    <row r="3817" spans="1:24" x14ac:dyDescent="0.25">
      <c r="A3817" s="470" t="s">
        <v>12</v>
      </c>
      <c r="B3817" s="471"/>
      <c r="C3817" s="471"/>
      <c r="D3817" s="471"/>
      <c r="E3817" s="471"/>
      <c r="F3817" s="471"/>
      <c r="G3817" s="471"/>
      <c r="H3817" s="471"/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476" t="s">
        <v>245</v>
      </c>
      <c r="B3818" s="477"/>
      <c r="C3818" s="477"/>
      <c r="D3818" s="477"/>
      <c r="E3818" s="477"/>
      <c r="F3818" s="477"/>
      <c r="G3818" s="477"/>
      <c r="H3818" s="477"/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470" t="s">
        <v>12</v>
      </c>
      <c r="B3819" s="471"/>
      <c r="C3819" s="471"/>
      <c r="D3819" s="471"/>
      <c r="E3819" s="471"/>
      <c r="F3819" s="471"/>
      <c r="G3819" s="471"/>
      <c r="H3819" s="471"/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66"/>
      <c r="B3820" s="66"/>
      <c r="C3820" s="66"/>
      <c r="D3820" s="66"/>
      <c r="E3820" s="66"/>
      <c r="F3820" s="66"/>
      <c r="G3820" s="66"/>
      <c r="H3820" s="66"/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476" t="s">
        <v>106</v>
      </c>
      <c r="B3821" s="477"/>
      <c r="C3821" s="477"/>
      <c r="D3821" s="477"/>
      <c r="E3821" s="477"/>
      <c r="F3821" s="477"/>
      <c r="G3821" s="477"/>
      <c r="H3821" s="477"/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470" t="s">
        <v>8</v>
      </c>
      <c r="B3822" s="471"/>
      <c r="C3822" s="471"/>
      <c r="D3822" s="471"/>
      <c r="E3822" s="471"/>
      <c r="F3822" s="471"/>
      <c r="G3822" s="471"/>
      <c r="H3822" s="471"/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4"/>
      <c r="B3823" s="4"/>
      <c r="C3823" s="4"/>
      <c r="D3823" s="4"/>
      <c r="E3823" s="4"/>
      <c r="F3823" s="4"/>
      <c r="G3823" s="29"/>
      <c r="H3823" s="4"/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486" t="s">
        <v>16</v>
      </c>
      <c r="B3824" s="487"/>
      <c r="C3824" s="487"/>
      <c r="D3824" s="487"/>
      <c r="E3824" s="487"/>
      <c r="F3824" s="487"/>
      <c r="G3824" s="487"/>
      <c r="H3824" s="488"/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50"/>
      <c r="B3825" s="50"/>
      <c r="C3825" s="50"/>
      <c r="D3825" s="50"/>
      <c r="E3825" s="50"/>
      <c r="F3825" s="50"/>
      <c r="G3825" s="50"/>
      <c r="H3825" s="50"/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476" t="s">
        <v>2475</v>
      </c>
      <c r="B3826" s="477"/>
      <c r="C3826" s="477"/>
      <c r="D3826" s="477"/>
      <c r="E3826" s="477"/>
      <c r="F3826" s="477"/>
      <c r="G3826" s="477"/>
      <c r="H3826" s="477"/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486" t="s">
        <v>12</v>
      </c>
      <c r="B3827" s="487"/>
      <c r="C3827" s="487"/>
      <c r="D3827" s="487"/>
      <c r="E3827" s="487"/>
      <c r="F3827" s="487"/>
      <c r="G3827" s="487"/>
      <c r="H3827" s="488"/>
      <c r="I3827" s="23"/>
      <c r="P3827"/>
      <c r="Q3827"/>
      <c r="R3827"/>
      <c r="S3827"/>
      <c r="T3827"/>
      <c r="U3827"/>
      <c r="V3827"/>
      <c r="W3827"/>
      <c r="X3827"/>
    </row>
    <row r="3828" spans="1:24" ht="27" x14ac:dyDescent="0.25">
      <c r="A3828" s="4">
        <v>5129</v>
      </c>
      <c r="B3828" s="4" t="s">
        <v>2476</v>
      </c>
      <c r="C3828" s="4" t="s">
        <v>490</v>
      </c>
      <c r="D3828" s="4" t="s">
        <v>15</v>
      </c>
      <c r="E3828" s="4" t="s">
        <v>14</v>
      </c>
      <c r="F3828" s="4">
        <v>14705.883</v>
      </c>
      <c r="G3828" s="4">
        <v>14705.883</v>
      </c>
      <c r="H3828" s="4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27" x14ac:dyDescent="0.25">
      <c r="A3829" s="4"/>
      <c r="B3829" s="4" t="s">
        <v>2477</v>
      </c>
      <c r="C3829" s="4" t="s">
        <v>499</v>
      </c>
      <c r="D3829" s="4" t="s">
        <v>15</v>
      </c>
      <c r="E3829" s="4" t="s">
        <v>14</v>
      </c>
      <c r="F3829" s="4">
        <v>294117</v>
      </c>
      <c r="G3829" s="4">
        <v>294117</v>
      </c>
      <c r="H3829" s="4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486"/>
      <c r="B3830" s="487"/>
      <c r="C3830" s="487"/>
      <c r="D3830" s="487"/>
      <c r="E3830" s="487"/>
      <c r="F3830" s="487"/>
      <c r="G3830" s="487"/>
      <c r="H3830" s="488"/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320"/>
      <c r="B3831" s="320"/>
      <c r="C3831" s="320"/>
      <c r="D3831" s="320"/>
      <c r="E3831" s="320"/>
      <c r="F3831" s="320"/>
      <c r="G3831" s="320"/>
      <c r="H3831" s="320"/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476" t="s">
        <v>107</v>
      </c>
      <c r="B3832" s="477"/>
      <c r="C3832" s="477"/>
      <c r="D3832" s="477"/>
      <c r="E3832" s="477"/>
      <c r="F3832" s="477"/>
      <c r="G3832" s="477"/>
      <c r="H3832" s="511"/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4"/>
      <c r="B3833" s="470" t="s">
        <v>16</v>
      </c>
      <c r="C3833" s="471" t="s">
        <v>16</v>
      </c>
      <c r="D3833" s="471"/>
      <c r="E3833" s="471"/>
      <c r="F3833" s="471"/>
      <c r="G3833" s="472">
        <v>4320000</v>
      </c>
      <c r="H3833" s="20"/>
      <c r="I3833" s="23"/>
      <c r="P3833"/>
      <c r="Q3833"/>
      <c r="R3833"/>
      <c r="S3833"/>
      <c r="T3833"/>
      <c r="U3833"/>
      <c r="V3833"/>
      <c r="W3833"/>
      <c r="X3833"/>
    </row>
    <row r="3834" spans="1:24" ht="27" x14ac:dyDescent="0.25">
      <c r="A3834" s="4">
        <v>4861</v>
      </c>
      <c r="B3834" s="4" t="s">
        <v>774</v>
      </c>
      <c r="C3834" s="4" t="s">
        <v>20</v>
      </c>
      <c r="D3834" s="4" t="s">
        <v>15</v>
      </c>
      <c r="E3834" s="4" t="s">
        <v>14</v>
      </c>
      <c r="F3834" s="4">
        <v>0</v>
      </c>
      <c r="G3834" s="4">
        <v>0</v>
      </c>
      <c r="H3834" s="4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27" x14ac:dyDescent="0.25">
      <c r="A3835" s="4">
        <v>4861</v>
      </c>
      <c r="B3835" s="4" t="s">
        <v>1631</v>
      </c>
      <c r="C3835" s="4" t="s">
        <v>20</v>
      </c>
      <c r="D3835" s="4" t="s">
        <v>426</v>
      </c>
      <c r="E3835" s="4" t="s">
        <v>14</v>
      </c>
      <c r="F3835" s="4">
        <v>0</v>
      </c>
      <c r="G3835" s="4">
        <v>0</v>
      </c>
      <c r="H3835" s="4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4">
        <v>4861</v>
      </c>
      <c r="B3836" s="4" t="s">
        <v>775</v>
      </c>
      <c r="C3836" s="4" t="s">
        <v>776</v>
      </c>
      <c r="D3836" s="4" t="s">
        <v>15</v>
      </c>
      <c r="E3836" s="4" t="s">
        <v>14</v>
      </c>
      <c r="F3836" s="4">
        <v>0</v>
      </c>
      <c r="G3836" s="4">
        <v>0</v>
      </c>
      <c r="H3836" s="4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4">
        <v>4861</v>
      </c>
      <c r="B3837" s="4" t="s">
        <v>1632</v>
      </c>
      <c r="C3837" s="4" t="s">
        <v>776</v>
      </c>
      <c r="D3837" s="4" t="s">
        <v>426</v>
      </c>
      <c r="E3837" s="4" t="s">
        <v>14</v>
      </c>
      <c r="F3837" s="4">
        <v>0</v>
      </c>
      <c r="G3837" s="4">
        <v>0</v>
      </c>
      <c r="H3837" s="4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54" x14ac:dyDescent="0.25">
      <c r="A3838" s="4">
        <v>4239</v>
      </c>
      <c r="B3838" s="4" t="s">
        <v>1357</v>
      </c>
      <c r="C3838" s="4" t="s">
        <v>1358</v>
      </c>
      <c r="D3838" s="4" t="s">
        <v>9</v>
      </c>
      <c r="E3838" s="4" t="s">
        <v>14</v>
      </c>
      <c r="F3838" s="4">
        <v>0</v>
      </c>
      <c r="G3838" s="4">
        <v>0</v>
      </c>
      <c r="H3838" s="4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54" x14ac:dyDescent="0.25">
      <c r="A3839" s="4">
        <v>4239</v>
      </c>
      <c r="B3839" s="4" t="s">
        <v>1359</v>
      </c>
      <c r="C3839" s="4" t="s">
        <v>1358</v>
      </c>
      <c r="D3839" s="4" t="s">
        <v>9</v>
      </c>
      <c r="E3839" s="4" t="s">
        <v>14</v>
      </c>
      <c r="F3839" s="4">
        <v>0</v>
      </c>
      <c r="G3839" s="4">
        <v>0</v>
      </c>
      <c r="H3839" s="4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ht="27" x14ac:dyDescent="0.25">
      <c r="A3840" s="4">
        <v>4861</v>
      </c>
      <c r="B3840" s="4" t="s">
        <v>1873</v>
      </c>
      <c r="C3840" s="4" t="s">
        <v>20</v>
      </c>
      <c r="D3840" s="4" t="s">
        <v>426</v>
      </c>
      <c r="E3840" s="4" t="s">
        <v>14</v>
      </c>
      <c r="F3840" s="4">
        <v>19607843</v>
      </c>
      <c r="G3840" s="4">
        <v>19607843</v>
      </c>
      <c r="H3840" s="4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ht="27" x14ac:dyDescent="0.25">
      <c r="A3841" s="4">
        <v>4861</v>
      </c>
      <c r="B3841" s="4" t="s">
        <v>1873</v>
      </c>
      <c r="C3841" s="4" t="s">
        <v>20</v>
      </c>
      <c r="D3841" s="4" t="s">
        <v>426</v>
      </c>
      <c r="E3841" s="4" t="s">
        <v>14</v>
      </c>
      <c r="F3841" s="4">
        <v>0</v>
      </c>
      <c r="G3841" s="4">
        <v>0</v>
      </c>
      <c r="H3841" s="4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ht="27" x14ac:dyDescent="0.25">
      <c r="A3842" s="4">
        <v>4861</v>
      </c>
      <c r="B3842" s="4" t="s">
        <v>774</v>
      </c>
      <c r="C3842" s="4" t="s">
        <v>20</v>
      </c>
      <c r="D3842" s="4" t="s">
        <v>15</v>
      </c>
      <c r="E3842" s="4" t="s">
        <v>14</v>
      </c>
      <c r="F3842" s="4">
        <v>0</v>
      </c>
      <c r="G3842" s="4">
        <v>0</v>
      </c>
      <c r="H3842" s="4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4">
        <v>4861</v>
      </c>
      <c r="B3843" s="4" t="s">
        <v>775</v>
      </c>
      <c r="C3843" s="4" t="s">
        <v>776</v>
      </c>
      <c r="D3843" s="4" t="s">
        <v>15</v>
      </c>
      <c r="E3843" s="4" t="s">
        <v>14</v>
      </c>
      <c r="F3843" s="4">
        <v>0</v>
      </c>
      <c r="G3843" s="4">
        <v>0</v>
      </c>
      <c r="H3843" s="4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4">
        <v>4861</v>
      </c>
      <c r="B3844" s="4" t="s">
        <v>2030</v>
      </c>
      <c r="C3844" s="4" t="s">
        <v>776</v>
      </c>
      <c r="D3844" s="4" t="s">
        <v>426</v>
      </c>
      <c r="E3844" s="4" t="s">
        <v>14</v>
      </c>
      <c r="F3844" s="4">
        <v>18500000</v>
      </c>
      <c r="G3844" s="4">
        <v>18500000</v>
      </c>
      <c r="H3844" s="4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505" t="s">
        <v>12</v>
      </c>
      <c r="B3845" s="506"/>
      <c r="C3845" s="506"/>
      <c r="D3845" s="506"/>
      <c r="E3845" s="506"/>
      <c r="F3845" s="506"/>
      <c r="G3845" s="506"/>
      <c r="H3845" s="507"/>
      <c r="I3845" s="23"/>
      <c r="P3845"/>
      <c r="Q3845"/>
      <c r="R3845"/>
      <c r="S3845"/>
      <c r="T3845"/>
      <c r="U3845"/>
      <c r="V3845"/>
      <c r="W3845"/>
      <c r="X3845"/>
    </row>
    <row r="3846" spans="1:24" ht="27" x14ac:dyDescent="0.25">
      <c r="A3846" s="271">
        <v>4861</v>
      </c>
      <c r="B3846" s="271" t="s">
        <v>1874</v>
      </c>
      <c r="C3846" s="271" t="s">
        <v>499</v>
      </c>
      <c r="D3846" s="271" t="s">
        <v>1257</v>
      </c>
      <c r="E3846" s="271" t="s">
        <v>14</v>
      </c>
      <c r="F3846" s="271">
        <v>0</v>
      </c>
      <c r="G3846" s="271">
        <v>0</v>
      </c>
      <c r="H3846" s="271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279">
        <v>4861</v>
      </c>
      <c r="B3847" s="279" t="s">
        <v>2029</v>
      </c>
      <c r="C3847" s="279" t="s">
        <v>499</v>
      </c>
      <c r="D3847" s="279" t="s">
        <v>1257</v>
      </c>
      <c r="E3847" s="279" t="s">
        <v>14</v>
      </c>
      <c r="F3847" s="279">
        <v>392197</v>
      </c>
      <c r="G3847" s="279">
        <v>392197</v>
      </c>
      <c r="H3847" s="279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71">
        <v>4861</v>
      </c>
      <c r="B3848" s="271" t="s">
        <v>1920</v>
      </c>
      <c r="C3848" s="271" t="s">
        <v>776</v>
      </c>
      <c r="D3848" s="271" t="s">
        <v>426</v>
      </c>
      <c r="E3848" s="271" t="s">
        <v>14</v>
      </c>
      <c r="F3848" s="341">
        <v>18500000</v>
      </c>
      <c r="G3848" s="341">
        <v>18500000</v>
      </c>
      <c r="H3848" s="271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27" x14ac:dyDescent="0.25">
      <c r="A3849" s="271">
        <v>4861</v>
      </c>
      <c r="B3849" s="271" t="s">
        <v>1874</v>
      </c>
      <c r="C3849" s="271" t="s">
        <v>499</v>
      </c>
      <c r="D3849" s="271" t="s">
        <v>1257</v>
      </c>
      <c r="E3849" s="271" t="s">
        <v>14</v>
      </c>
      <c r="F3849" s="271">
        <v>0</v>
      </c>
      <c r="G3849" s="271">
        <v>0</v>
      </c>
      <c r="H3849" s="271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63">
        <v>4861</v>
      </c>
      <c r="B3850" s="271" t="s">
        <v>1875</v>
      </c>
      <c r="C3850" s="271" t="s">
        <v>776</v>
      </c>
      <c r="D3850" s="271" t="s">
        <v>426</v>
      </c>
      <c r="E3850" s="271" t="s">
        <v>14</v>
      </c>
      <c r="F3850" s="271">
        <v>0</v>
      </c>
      <c r="G3850" s="271">
        <v>0</v>
      </c>
      <c r="H3850" s="271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476" t="s">
        <v>2478</v>
      </c>
      <c r="B3851" s="477"/>
      <c r="C3851" s="477"/>
      <c r="D3851" s="477"/>
      <c r="E3851" s="477"/>
      <c r="F3851" s="477"/>
      <c r="G3851" s="477"/>
      <c r="H3851" s="511"/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505" t="s">
        <v>16</v>
      </c>
      <c r="B3852" s="506"/>
      <c r="C3852" s="506"/>
      <c r="D3852" s="506"/>
      <c r="E3852" s="506"/>
      <c r="F3852" s="506"/>
      <c r="G3852" s="506"/>
      <c r="H3852" s="507"/>
      <c r="I3852" s="23"/>
      <c r="P3852"/>
      <c r="Q3852"/>
      <c r="R3852"/>
      <c r="S3852"/>
      <c r="T3852"/>
      <c r="U3852"/>
      <c r="V3852"/>
      <c r="W3852"/>
      <c r="X3852"/>
    </row>
    <row r="3853" spans="1:24" ht="27" x14ac:dyDescent="0.25">
      <c r="A3853" s="4">
        <v>4251</v>
      </c>
      <c r="B3853" s="4" t="s">
        <v>2479</v>
      </c>
      <c r="C3853" s="4" t="s">
        <v>1019</v>
      </c>
      <c r="D3853" s="4" t="s">
        <v>15</v>
      </c>
      <c r="E3853" s="4" t="s">
        <v>14</v>
      </c>
      <c r="F3853" s="4">
        <v>9798702</v>
      </c>
      <c r="G3853" s="4">
        <v>9798702</v>
      </c>
      <c r="H3853" s="4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505" t="s">
        <v>12</v>
      </c>
      <c r="B3854" s="506"/>
      <c r="C3854" s="506"/>
      <c r="D3854" s="506"/>
      <c r="E3854" s="506"/>
      <c r="F3854" s="506"/>
      <c r="G3854" s="506"/>
      <c r="H3854" s="507"/>
      <c r="I3854" s="23"/>
      <c r="P3854"/>
      <c r="Q3854"/>
      <c r="R3854"/>
      <c r="S3854"/>
      <c r="T3854"/>
      <c r="U3854"/>
      <c r="V3854"/>
      <c r="W3854"/>
      <c r="X3854"/>
    </row>
    <row r="3855" spans="1:24" ht="27" x14ac:dyDescent="0.25">
      <c r="A3855" s="4">
        <v>4251</v>
      </c>
      <c r="B3855" s="4" t="s">
        <v>2480</v>
      </c>
      <c r="C3855" s="4" t="s">
        <v>499</v>
      </c>
      <c r="D3855" s="4" t="s">
        <v>15</v>
      </c>
      <c r="E3855" s="4" t="s">
        <v>14</v>
      </c>
      <c r="F3855" s="4">
        <v>195974</v>
      </c>
      <c r="G3855" s="4">
        <v>195974</v>
      </c>
      <c r="H3855" s="4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481" t="s">
        <v>172</v>
      </c>
      <c r="B3856" s="482"/>
      <c r="C3856" s="482"/>
      <c r="D3856" s="482"/>
      <c r="E3856" s="482"/>
      <c r="F3856" s="482"/>
      <c r="G3856" s="482"/>
      <c r="H3856" s="482"/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470" t="s">
        <v>16</v>
      </c>
      <c r="B3857" s="471"/>
      <c r="C3857" s="471"/>
      <c r="D3857" s="471"/>
      <c r="E3857" s="471"/>
      <c r="F3857" s="471"/>
      <c r="G3857" s="471"/>
      <c r="H3857" s="472"/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440"/>
      <c r="B3858" s="441"/>
      <c r="C3858" s="441"/>
      <c r="D3858" s="441"/>
      <c r="E3858" s="441"/>
      <c r="F3858" s="441"/>
      <c r="G3858" s="441"/>
      <c r="H3858" s="441"/>
      <c r="I3858" s="23"/>
      <c r="P3858"/>
      <c r="Q3858"/>
      <c r="R3858"/>
      <c r="S3858"/>
      <c r="T3858"/>
      <c r="U3858"/>
      <c r="V3858"/>
      <c r="W3858"/>
      <c r="X3858"/>
    </row>
    <row r="3859" spans="1:24" ht="27" x14ac:dyDescent="0.25">
      <c r="A3859" s="363">
        <v>5113</v>
      </c>
      <c r="B3859" s="363" t="s">
        <v>3215</v>
      </c>
      <c r="C3859" s="363" t="s">
        <v>1019</v>
      </c>
      <c r="D3859" s="363" t="s">
        <v>15</v>
      </c>
      <c r="E3859" s="363" t="s">
        <v>14</v>
      </c>
      <c r="F3859" s="363">
        <v>0</v>
      </c>
      <c r="G3859" s="363">
        <v>0</v>
      </c>
      <c r="H3859" s="363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ht="27" x14ac:dyDescent="0.25">
      <c r="A3860" s="363">
        <v>4251</v>
      </c>
      <c r="B3860" s="363" t="s">
        <v>1883</v>
      </c>
      <c r="C3860" s="363" t="s">
        <v>773</v>
      </c>
      <c r="D3860" s="363" t="s">
        <v>15</v>
      </c>
      <c r="E3860" s="363" t="s">
        <v>14</v>
      </c>
      <c r="F3860" s="363">
        <v>0</v>
      </c>
      <c r="G3860" s="363">
        <v>0</v>
      </c>
      <c r="H3860" s="363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ht="27" x14ac:dyDescent="0.25">
      <c r="A3861" s="363">
        <v>4251</v>
      </c>
      <c r="B3861" s="363" t="s">
        <v>772</v>
      </c>
      <c r="C3861" s="363" t="s">
        <v>773</v>
      </c>
      <c r="D3861" s="363" t="s">
        <v>15</v>
      </c>
      <c r="E3861" s="363" t="s">
        <v>14</v>
      </c>
      <c r="F3861" s="363">
        <v>0</v>
      </c>
      <c r="G3861" s="363">
        <v>0</v>
      </c>
      <c r="H3861" s="363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470" t="s">
        <v>12</v>
      </c>
      <c r="B3862" s="471"/>
      <c r="C3862" s="471"/>
      <c r="D3862" s="471"/>
      <c r="E3862" s="471"/>
      <c r="F3862" s="471"/>
      <c r="G3862" s="471"/>
      <c r="H3862" s="471"/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440"/>
      <c r="B3863" s="441"/>
      <c r="C3863" s="441"/>
      <c r="D3863" s="441"/>
      <c r="E3863" s="441"/>
      <c r="F3863" s="441"/>
      <c r="G3863" s="441"/>
      <c r="H3863" s="441"/>
      <c r="I3863" s="23"/>
      <c r="P3863"/>
      <c r="Q3863"/>
      <c r="R3863"/>
      <c r="S3863"/>
      <c r="T3863"/>
      <c r="U3863"/>
      <c r="V3863"/>
      <c r="W3863"/>
      <c r="X3863"/>
    </row>
    <row r="3864" spans="1:24" ht="27" x14ac:dyDescent="0.25">
      <c r="A3864" s="363">
        <v>5113</v>
      </c>
      <c r="B3864" s="363" t="s">
        <v>3213</v>
      </c>
      <c r="C3864" s="363" t="s">
        <v>499</v>
      </c>
      <c r="D3864" s="363" t="s">
        <v>15</v>
      </c>
      <c r="E3864" s="363" t="s">
        <v>14</v>
      </c>
      <c r="F3864" s="363">
        <v>0</v>
      </c>
      <c r="G3864" s="363">
        <v>0</v>
      </c>
      <c r="H3864" s="363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363">
        <v>5113</v>
      </c>
      <c r="B3865" s="363" t="s">
        <v>3214</v>
      </c>
      <c r="C3865" s="363" t="s">
        <v>1138</v>
      </c>
      <c r="D3865" s="363" t="s">
        <v>13</v>
      </c>
      <c r="E3865" s="363" t="s">
        <v>14</v>
      </c>
      <c r="F3865" s="363">
        <v>0</v>
      </c>
      <c r="G3865" s="363">
        <v>0</v>
      </c>
      <c r="H3865" s="363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363">
        <v>4251</v>
      </c>
      <c r="B3866" s="363" t="s">
        <v>1884</v>
      </c>
      <c r="C3866" s="363" t="s">
        <v>499</v>
      </c>
      <c r="D3866" s="363" t="s">
        <v>15</v>
      </c>
      <c r="E3866" s="363" t="s">
        <v>14</v>
      </c>
      <c r="F3866" s="363">
        <v>0</v>
      </c>
      <c r="G3866" s="363">
        <v>0</v>
      </c>
      <c r="H3866" s="363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512" t="s">
        <v>216</v>
      </c>
      <c r="B3867" s="513"/>
      <c r="C3867" s="513"/>
      <c r="D3867" s="513"/>
      <c r="E3867" s="513"/>
      <c r="F3867" s="513"/>
      <c r="G3867" s="513"/>
      <c r="H3867" s="513"/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470" t="s">
        <v>16</v>
      </c>
      <c r="B3868" s="471"/>
      <c r="C3868" s="471"/>
      <c r="D3868" s="471"/>
      <c r="E3868" s="471"/>
      <c r="F3868" s="471"/>
      <c r="G3868" s="471"/>
      <c r="H3868" s="471"/>
      <c r="I3868" s="23"/>
      <c r="P3868"/>
      <c r="Q3868"/>
      <c r="R3868"/>
      <c r="S3868"/>
      <c r="T3868"/>
      <c r="U3868"/>
      <c r="V3868"/>
      <c r="W3868"/>
      <c r="X3868"/>
    </row>
    <row r="3869" spans="1:24" ht="40.5" x14ac:dyDescent="0.25">
      <c r="A3869" s="4">
        <v>4251</v>
      </c>
      <c r="B3869" s="4" t="s">
        <v>1885</v>
      </c>
      <c r="C3869" s="4" t="s">
        <v>467</v>
      </c>
      <c r="D3869" s="4" t="s">
        <v>15</v>
      </c>
      <c r="E3869" s="4" t="s">
        <v>14</v>
      </c>
      <c r="F3869" s="4">
        <v>0</v>
      </c>
      <c r="G3869" s="4">
        <v>0</v>
      </c>
      <c r="H3869" s="4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470" t="s">
        <v>12</v>
      </c>
      <c r="B3870" s="471"/>
      <c r="C3870" s="471"/>
      <c r="D3870" s="471"/>
      <c r="E3870" s="471"/>
      <c r="F3870" s="471"/>
      <c r="G3870" s="471"/>
      <c r="H3870" s="471"/>
      <c r="I3870" s="23"/>
      <c r="P3870"/>
      <c r="Q3870"/>
      <c r="R3870"/>
      <c r="S3870"/>
      <c r="T3870"/>
      <c r="U3870"/>
      <c r="V3870"/>
      <c r="W3870"/>
      <c r="X3870"/>
    </row>
    <row r="3871" spans="1:24" ht="27" x14ac:dyDescent="0.25">
      <c r="A3871" s="263">
        <v>4251</v>
      </c>
      <c r="B3871" s="263" t="s">
        <v>1886</v>
      </c>
      <c r="C3871" s="263" t="s">
        <v>499</v>
      </c>
      <c r="D3871" s="263" t="s">
        <v>15</v>
      </c>
      <c r="E3871" s="263" t="s">
        <v>14</v>
      </c>
      <c r="F3871" s="263">
        <v>0</v>
      </c>
      <c r="G3871" s="263">
        <v>0</v>
      </c>
      <c r="H3871" s="263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512" t="s">
        <v>186</v>
      </c>
      <c r="B3872" s="513"/>
      <c r="C3872" s="513"/>
      <c r="D3872" s="513"/>
      <c r="E3872" s="513"/>
      <c r="F3872" s="513"/>
      <c r="G3872" s="513"/>
      <c r="H3872" s="513"/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470"/>
      <c r="B3873" s="471"/>
      <c r="C3873" s="471"/>
      <c r="D3873" s="471"/>
      <c r="E3873" s="471"/>
      <c r="F3873" s="471"/>
      <c r="G3873" s="471"/>
      <c r="H3873" s="471"/>
      <c r="I3873" s="2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4"/>
      <c r="B3874" s="4"/>
      <c r="C3874" s="4"/>
      <c r="D3874" s="4"/>
      <c r="E3874" s="4"/>
      <c r="F3874" s="4"/>
      <c r="G3874" s="4"/>
      <c r="H3874" s="4"/>
      <c r="I3874" s="23"/>
      <c r="P3874"/>
      <c r="Q3874"/>
      <c r="R3874"/>
      <c r="S3874"/>
      <c r="T3874"/>
      <c r="U3874"/>
      <c r="V3874"/>
      <c r="W3874"/>
      <c r="X3874"/>
    </row>
    <row r="3875" spans="1:24" x14ac:dyDescent="0.25">
      <c r="A3875" s="512" t="s">
        <v>156</v>
      </c>
      <c r="B3875" s="513"/>
      <c r="C3875" s="513"/>
      <c r="D3875" s="513"/>
      <c r="E3875" s="513"/>
      <c r="F3875" s="513"/>
      <c r="G3875" s="513"/>
      <c r="H3875" s="513"/>
      <c r="I3875" s="23"/>
      <c r="P3875"/>
      <c r="Q3875"/>
      <c r="R3875"/>
      <c r="S3875"/>
      <c r="T3875"/>
      <c r="U3875"/>
      <c r="V3875"/>
      <c r="W3875"/>
      <c r="X3875"/>
    </row>
    <row r="3876" spans="1:24" x14ac:dyDescent="0.25">
      <c r="A3876" s="470" t="s">
        <v>16</v>
      </c>
      <c r="B3876" s="471"/>
      <c r="C3876" s="471"/>
      <c r="D3876" s="471"/>
      <c r="E3876" s="471"/>
      <c r="F3876" s="471"/>
      <c r="G3876" s="471"/>
      <c r="H3876" s="471"/>
      <c r="I3876" s="23"/>
      <c r="P3876"/>
      <c r="Q3876"/>
      <c r="R3876"/>
      <c r="S3876"/>
      <c r="T3876"/>
      <c r="U3876"/>
      <c r="V3876"/>
      <c r="W3876"/>
      <c r="X3876"/>
    </row>
    <row r="3877" spans="1:24" ht="23.25" customHeight="1" x14ac:dyDescent="0.25">
      <c r="A3877" s="262">
        <v>4251</v>
      </c>
      <c r="B3877" s="321" t="s">
        <v>2481</v>
      </c>
      <c r="C3877" s="321" t="s">
        <v>515</v>
      </c>
      <c r="D3877" s="321" t="s">
        <v>15</v>
      </c>
      <c r="E3877" s="321" t="s">
        <v>14</v>
      </c>
      <c r="F3877" s="321">
        <v>50979.942000000003</v>
      </c>
      <c r="G3877" s="321">
        <v>50979.942000000003</v>
      </c>
      <c r="H3877" s="262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23.25" customHeight="1" x14ac:dyDescent="0.25">
      <c r="A3878" s="470" t="s">
        <v>12</v>
      </c>
      <c r="B3878" s="471"/>
      <c r="C3878" s="471"/>
      <c r="D3878" s="471"/>
      <c r="E3878" s="471"/>
      <c r="F3878" s="471"/>
      <c r="G3878" s="471"/>
      <c r="H3878" s="471"/>
      <c r="I3878" s="23"/>
      <c r="P3878"/>
      <c r="Q3878"/>
      <c r="R3878"/>
      <c r="S3878"/>
      <c r="T3878"/>
      <c r="U3878"/>
      <c r="V3878"/>
      <c r="W3878"/>
      <c r="X3878"/>
    </row>
    <row r="3879" spans="1:24" ht="23.25" customHeight="1" x14ac:dyDescent="0.25">
      <c r="A3879" s="263">
        <v>4251</v>
      </c>
      <c r="B3879" s="321" t="s">
        <v>2482</v>
      </c>
      <c r="C3879" s="321" t="s">
        <v>499</v>
      </c>
      <c r="D3879" s="321" t="s">
        <v>15</v>
      </c>
      <c r="E3879" s="321" t="s">
        <v>14</v>
      </c>
      <c r="F3879" s="321">
        <v>1019.599</v>
      </c>
      <c r="G3879" s="321">
        <v>1019.599</v>
      </c>
      <c r="H3879" s="263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481" t="s">
        <v>108</v>
      </c>
      <c r="B3880" s="482"/>
      <c r="C3880" s="482"/>
      <c r="D3880" s="482"/>
      <c r="E3880" s="482"/>
      <c r="F3880" s="482"/>
      <c r="G3880" s="482"/>
      <c r="H3880" s="482"/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470" t="s">
        <v>16</v>
      </c>
      <c r="B3881" s="471"/>
      <c r="C3881" s="471"/>
      <c r="D3881" s="471"/>
      <c r="E3881" s="471"/>
      <c r="F3881" s="471"/>
      <c r="G3881" s="471"/>
      <c r="H3881" s="471"/>
      <c r="I3881" s="23"/>
      <c r="P3881"/>
      <c r="Q3881"/>
      <c r="R3881"/>
      <c r="S3881"/>
      <c r="T3881"/>
      <c r="U3881"/>
      <c r="V3881"/>
      <c r="W3881"/>
      <c r="X3881"/>
    </row>
    <row r="3882" spans="1:24" ht="27" x14ac:dyDescent="0.25">
      <c r="A3882" s="262">
        <v>4251</v>
      </c>
      <c r="B3882" s="262" t="s">
        <v>1881</v>
      </c>
      <c r="C3882" s="262" t="s">
        <v>513</v>
      </c>
      <c r="D3882" s="262" t="s">
        <v>15</v>
      </c>
      <c r="E3882" s="262" t="s">
        <v>14</v>
      </c>
      <c r="F3882" s="262">
        <v>0</v>
      </c>
      <c r="G3882" s="262">
        <v>0</v>
      </c>
      <c r="H3882" s="262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262">
        <v>4269</v>
      </c>
      <c r="B3883" s="401" t="s">
        <v>1876</v>
      </c>
      <c r="C3883" s="401" t="s">
        <v>1617</v>
      </c>
      <c r="D3883" s="401" t="s">
        <v>287</v>
      </c>
      <c r="E3883" s="401" t="s">
        <v>899</v>
      </c>
      <c r="F3883" s="401">
        <v>2561.5700000000002</v>
      </c>
      <c r="G3883" s="401">
        <f>+F3883*H3883</f>
        <v>14826367.16</v>
      </c>
      <c r="H3883" s="401">
        <v>5788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401">
        <v>4269</v>
      </c>
      <c r="B3884" s="401" t="s">
        <v>1616</v>
      </c>
      <c r="C3884" s="401" t="s">
        <v>1617</v>
      </c>
      <c r="D3884" s="401" t="s">
        <v>287</v>
      </c>
      <c r="E3884" s="401" t="s">
        <v>899</v>
      </c>
      <c r="F3884" s="401">
        <v>0</v>
      </c>
      <c r="G3884" s="401">
        <v>0</v>
      </c>
      <c r="H3884" s="401">
        <v>5788</v>
      </c>
      <c r="I3884" s="23"/>
      <c r="P3884"/>
      <c r="Q3884"/>
      <c r="R3884"/>
      <c r="S3884"/>
      <c r="T3884"/>
      <c r="U3884"/>
      <c r="V3884"/>
      <c r="W3884"/>
      <c r="X3884"/>
    </row>
    <row r="3885" spans="1:24" ht="27" x14ac:dyDescent="0.25">
      <c r="A3885" s="401">
        <v>4251</v>
      </c>
      <c r="B3885" s="401" t="s">
        <v>771</v>
      </c>
      <c r="C3885" s="401" t="s">
        <v>513</v>
      </c>
      <c r="D3885" s="401" t="s">
        <v>15</v>
      </c>
      <c r="E3885" s="401" t="s">
        <v>14</v>
      </c>
      <c r="F3885" s="401">
        <v>0</v>
      </c>
      <c r="G3885" s="401">
        <v>0</v>
      </c>
      <c r="H3885" s="401">
        <v>1</v>
      </c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470" t="s">
        <v>12</v>
      </c>
      <c r="B3886" s="471"/>
      <c r="C3886" s="471"/>
      <c r="D3886" s="471"/>
      <c r="E3886" s="471"/>
      <c r="F3886" s="471"/>
      <c r="G3886" s="471"/>
      <c r="H3886" s="471"/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263">
        <v>4251</v>
      </c>
      <c r="B3887" s="263" t="s">
        <v>1882</v>
      </c>
      <c r="C3887" s="263" t="s">
        <v>499</v>
      </c>
      <c r="D3887" s="263" t="s">
        <v>15</v>
      </c>
      <c r="E3887" s="263" t="s">
        <v>14</v>
      </c>
      <c r="F3887" s="263">
        <v>0</v>
      </c>
      <c r="G3887" s="263">
        <v>0</v>
      </c>
      <c r="H3887" s="263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481" t="s">
        <v>109</v>
      </c>
      <c r="B3888" s="482"/>
      <c r="C3888" s="482"/>
      <c r="D3888" s="482"/>
      <c r="E3888" s="482"/>
      <c r="F3888" s="482"/>
      <c r="G3888" s="482"/>
      <c r="H3888" s="482"/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470" t="s">
        <v>8</v>
      </c>
      <c r="B3889" s="471"/>
      <c r="C3889" s="471"/>
      <c r="D3889" s="471"/>
      <c r="E3889" s="471"/>
      <c r="F3889" s="471"/>
      <c r="G3889" s="471"/>
      <c r="H3889" s="471"/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13"/>
      <c r="B3890" s="13"/>
      <c r="C3890" s="13"/>
      <c r="D3890" s="13"/>
      <c r="E3890" s="13"/>
      <c r="F3890" s="13"/>
      <c r="G3890" s="13"/>
      <c r="H3890" s="13"/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481" t="s">
        <v>768</v>
      </c>
      <c r="B3891" s="482"/>
      <c r="C3891" s="482"/>
      <c r="D3891" s="482"/>
      <c r="E3891" s="482"/>
      <c r="F3891" s="482"/>
      <c r="G3891" s="482"/>
      <c r="H3891" s="482"/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470" t="s">
        <v>16</v>
      </c>
      <c r="B3892" s="471"/>
      <c r="C3892" s="471"/>
      <c r="D3892" s="471"/>
      <c r="E3892" s="471"/>
      <c r="F3892" s="471"/>
      <c r="G3892" s="471"/>
      <c r="H3892" s="471"/>
      <c r="I3892" s="23"/>
      <c r="P3892"/>
      <c r="Q3892"/>
      <c r="R3892"/>
      <c r="S3892"/>
      <c r="T3892"/>
      <c r="U3892"/>
      <c r="V3892"/>
      <c r="W3892"/>
      <c r="X3892"/>
    </row>
    <row r="3893" spans="1:24" ht="40.5" x14ac:dyDescent="0.25">
      <c r="A3893" s="264">
        <v>4251</v>
      </c>
      <c r="B3893" s="264" t="s">
        <v>1877</v>
      </c>
      <c r="C3893" s="264" t="s">
        <v>25</v>
      </c>
      <c r="D3893" s="264" t="s">
        <v>15</v>
      </c>
      <c r="E3893" s="264" t="s">
        <v>14</v>
      </c>
      <c r="F3893" s="264">
        <v>0</v>
      </c>
      <c r="G3893" s="264">
        <v>0</v>
      </c>
      <c r="H3893" s="264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ht="40.5" x14ac:dyDescent="0.25">
      <c r="A3894" s="205">
        <v>4251</v>
      </c>
      <c r="B3894" s="264" t="s">
        <v>769</v>
      </c>
      <c r="C3894" s="264" t="s">
        <v>25</v>
      </c>
      <c r="D3894" s="264" t="s">
        <v>15</v>
      </c>
      <c r="E3894" s="264" t="s">
        <v>14</v>
      </c>
      <c r="F3894" s="264">
        <v>0</v>
      </c>
      <c r="G3894" s="264">
        <v>0</v>
      </c>
      <c r="H3894" s="264">
        <v>1</v>
      </c>
      <c r="I3894" s="23"/>
      <c r="P3894"/>
      <c r="Q3894"/>
      <c r="R3894"/>
      <c r="S3894"/>
      <c r="T3894"/>
      <c r="U3894"/>
      <c r="V3894"/>
      <c r="W3894"/>
      <c r="X3894"/>
    </row>
    <row r="3895" spans="1:24" ht="15" customHeight="1" x14ac:dyDescent="0.25">
      <c r="A3895" s="470" t="s">
        <v>12</v>
      </c>
      <c r="B3895" s="471"/>
      <c r="C3895" s="471"/>
      <c r="D3895" s="471"/>
      <c r="E3895" s="471"/>
      <c r="F3895" s="471"/>
      <c r="G3895" s="471"/>
      <c r="H3895" s="472"/>
      <c r="I3895" s="23"/>
      <c r="P3895"/>
      <c r="Q3895"/>
      <c r="R3895"/>
      <c r="S3895"/>
      <c r="T3895"/>
      <c r="U3895"/>
      <c r="V3895"/>
      <c r="W3895"/>
      <c r="X3895"/>
    </row>
    <row r="3896" spans="1:24" ht="27" x14ac:dyDescent="0.25">
      <c r="A3896" s="262">
        <v>4251</v>
      </c>
      <c r="B3896" s="262" t="s">
        <v>1878</v>
      </c>
      <c r="C3896" s="262" t="s">
        <v>499</v>
      </c>
      <c r="D3896" s="262" t="s">
        <v>15</v>
      </c>
      <c r="E3896" s="262" t="s">
        <v>14</v>
      </c>
      <c r="F3896" s="262">
        <v>0</v>
      </c>
      <c r="G3896" s="262">
        <v>0</v>
      </c>
      <c r="H3896" s="262">
        <v>1</v>
      </c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481" t="s">
        <v>2483</v>
      </c>
      <c r="B3897" s="482"/>
      <c r="C3897" s="482"/>
      <c r="D3897" s="482"/>
      <c r="E3897" s="482"/>
      <c r="F3897" s="482"/>
      <c r="G3897" s="482"/>
      <c r="H3897" s="482"/>
      <c r="I3897" s="23"/>
      <c r="P3897"/>
      <c r="Q3897"/>
      <c r="R3897"/>
      <c r="S3897"/>
      <c r="T3897"/>
      <c r="U3897"/>
      <c r="V3897"/>
      <c r="W3897"/>
      <c r="X3897"/>
    </row>
    <row r="3898" spans="1:24" x14ac:dyDescent="0.25">
      <c r="A3898" s="470" t="s">
        <v>16</v>
      </c>
      <c r="B3898" s="471"/>
      <c r="C3898" s="471"/>
      <c r="D3898" s="471"/>
      <c r="E3898" s="471"/>
      <c r="F3898" s="471"/>
      <c r="G3898" s="471"/>
      <c r="H3898" s="471"/>
      <c r="I3898" s="23"/>
      <c r="P3898"/>
      <c r="Q3898"/>
      <c r="R3898"/>
      <c r="S3898"/>
      <c r="T3898"/>
      <c r="U3898"/>
      <c r="V3898"/>
      <c r="W3898"/>
      <c r="X3898"/>
    </row>
    <row r="3899" spans="1:24" ht="40.5" x14ac:dyDescent="0.25">
      <c r="A3899" s="321" t="s">
        <v>2025</v>
      </c>
      <c r="B3899" s="321" t="s">
        <v>2484</v>
      </c>
      <c r="C3899" s="321" t="s">
        <v>25</v>
      </c>
      <c r="D3899" s="321" t="s">
        <v>15</v>
      </c>
      <c r="E3899" s="321" t="s">
        <v>14</v>
      </c>
      <c r="F3899" s="321">
        <v>6682750</v>
      </c>
      <c r="G3899" s="321">
        <v>6682.75</v>
      </c>
      <c r="H3899" s="321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27" x14ac:dyDescent="0.25">
      <c r="A3900" s="321" t="s">
        <v>2446</v>
      </c>
      <c r="B3900" s="321" t="s">
        <v>2485</v>
      </c>
      <c r="C3900" s="321" t="s">
        <v>2486</v>
      </c>
      <c r="D3900" s="321" t="s">
        <v>15</v>
      </c>
      <c r="E3900" s="321" t="s">
        <v>14</v>
      </c>
      <c r="F3900" s="321">
        <v>19416288</v>
      </c>
      <c r="G3900" s="321">
        <v>19416.288</v>
      </c>
      <c r="H3900" s="321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15" customHeight="1" x14ac:dyDescent="0.25">
      <c r="A3901" s="470" t="s">
        <v>12</v>
      </c>
      <c r="B3901" s="471"/>
      <c r="C3901" s="471"/>
      <c r="D3901" s="471"/>
      <c r="E3901" s="471"/>
      <c r="F3901" s="471"/>
      <c r="G3901" s="471"/>
      <c r="H3901" s="472"/>
      <c r="I3901" s="23"/>
      <c r="P3901"/>
      <c r="Q3901"/>
      <c r="R3901"/>
      <c r="S3901"/>
      <c r="T3901"/>
      <c r="U3901"/>
      <c r="V3901"/>
      <c r="W3901"/>
      <c r="X3901"/>
    </row>
    <row r="3902" spans="1:24" ht="29.25" customHeight="1" x14ac:dyDescent="0.25">
      <c r="A3902" s="321" t="s">
        <v>2025</v>
      </c>
      <c r="B3902" s="321" t="s">
        <v>2487</v>
      </c>
      <c r="C3902" s="321" t="s">
        <v>499</v>
      </c>
      <c r="D3902" s="321" t="s">
        <v>15</v>
      </c>
      <c r="E3902" s="321" t="s">
        <v>14</v>
      </c>
      <c r="F3902" s="321">
        <v>137.25</v>
      </c>
      <c r="G3902" s="321">
        <v>137.25</v>
      </c>
      <c r="H3902" s="321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27" x14ac:dyDescent="0.25">
      <c r="A3903" s="321" t="s">
        <v>2446</v>
      </c>
      <c r="B3903" s="321" t="s">
        <v>2488</v>
      </c>
      <c r="C3903" s="321" t="s">
        <v>499</v>
      </c>
      <c r="D3903" s="321" t="s">
        <v>15</v>
      </c>
      <c r="E3903" s="321" t="s">
        <v>14</v>
      </c>
      <c r="F3903" s="321">
        <v>380.17599999999999</v>
      </c>
      <c r="G3903" s="321">
        <v>380.17599999999999</v>
      </c>
      <c r="H3903" s="321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321" t="s">
        <v>2446</v>
      </c>
      <c r="B3904" s="321" t="s">
        <v>2489</v>
      </c>
      <c r="C3904" s="321" t="s">
        <v>1138</v>
      </c>
      <c r="D3904" s="321" t="s">
        <v>13</v>
      </c>
      <c r="E3904" s="321"/>
      <c r="F3904" s="321">
        <v>114.053</v>
      </c>
      <c r="G3904" s="321">
        <v>114.053</v>
      </c>
      <c r="H3904" s="321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x14ac:dyDescent="0.25">
      <c r="A3905" s="481" t="s">
        <v>110</v>
      </c>
      <c r="B3905" s="482"/>
      <c r="C3905" s="482"/>
      <c r="D3905" s="482"/>
      <c r="E3905" s="482"/>
      <c r="F3905" s="482"/>
      <c r="G3905" s="482"/>
      <c r="H3905" s="482"/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470" t="s">
        <v>16</v>
      </c>
      <c r="B3906" s="471"/>
      <c r="C3906" s="471"/>
      <c r="D3906" s="471"/>
      <c r="E3906" s="471"/>
      <c r="F3906" s="471"/>
      <c r="G3906" s="471"/>
      <c r="H3906" s="471"/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321">
        <v>5113</v>
      </c>
      <c r="B3907" s="321" t="s">
        <v>2472</v>
      </c>
      <c r="C3907" s="321" t="s">
        <v>1026</v>
      </c>
      <c r="D3907" s="321" t="s">
        <v>15</v>
      </c>
      <c r="E3907" s="321" t="s">
        <v>14</v>
      </c>
      <c r="F3907" s="321">
        <v>8314463</v>
      </c>
      <c r="G3907" s="321">
        <v>8314463</v>
      </c>
      <c r="H3907" s="321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x14ac:dyDescent="0.25">
      <c r="A3908" s="4"/>
      <c r="B3908" s="4"/>
      <c r="C3908" s="4"/>
      <c r="D3908" s="13"/>
      <c r="E3908" s="13"/>
      <c r="F3908" s="13"/>
      <c r="G3908" s="13"/>
      <c r="H3908" s="13"/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4"/>
      <c r="B3909" s="470" t="s">
        <v>12</v>
      </c>
      <c r="C3909" s="471"/>
      <c r="D3909" s="471"/>
      <c r="E3909" s="471"/>
      <c r="F3909" s="471"/>
      <c r="G3909" s="472"/>
      <c r="H3909" s="20"/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321">
        <v>5113</v>
      </c>
      <c r="B3910" s="321" t="s">
        <v>2473</v>
      </c>
      <c r="C3910" s="321" t="s">
        <v>499</v>
      </c>
      <c r="D3910" s="321" t="s">
        <v>15</v>
      </c>
      <c r="E3910" s="321" t="s">
        <v>14</v>
      </c>
      <c r="F3910" s="321">
        <v>166.28899999999999</v>
      </c>
      <c r="G3910" s="321">
        <v>166.28899999999999</v>
      </c>
      <c r="H3910" s="321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321">
        <v>5113</v>
      </c>
      <c r="B3911" s="321" t="s">
        <v>2474</v>
      </c>
      <c r="C3911" s="321" t="s">
        <v>1138</v>
      </c>
      <c r="D3911" s="321" t="s">
        <v>13</v>
      </c>
      <c r="E3911" s="321" t="s">
        <v>14</v>
      </c>
      <c r="F3911" s="321">
        <v>49887</v>
      </c>
      <c r="G3911" s="321">
        <v>49887</v>
      </c>
      <c r="H3911" s="321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481" t="s">
        <v>111</v>
      </c>
      <c r="B3912" s="482"/>
      <c r="C3912" s="482"/>
      <c r="D3912" s="482"/>
      <c r="E3912" s="482"/>
      <c r="F3912" s="482"/>
      <c r="G3912" s="482"/>
      <c r="H3912" s="482"/>
      <c r="I3912" s="23"/>
      <c r="P3912"/>
      <c r="Q3912"/>
      <c r="R3912"/>
      <c r="S3912"/>
      <c r="T3912"/>
      <c r="U3912"/>
      <c r="V3912"/>
      <c r="W3912"/>
      <c r="X3912"/>
    </row>
    <row r="3913" spans="1:24" x14ac:dyDescent="0.25">
      <c r="A3913" s="470" t="s">
        <v>8</v>
      </c>
      <c r="B3913" s="471"/>
      <c r="C3913" s="471"/>
      <c r="D3913" s="471"/>
      <c r="E3913" s="471"/>
      <c r="F3913" s="471"/>
      <c r="G3913" s="471"/>
      <c r="H3913" s="471"/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359">
        <v>5129</v>
      </c>
      <c r="B3914" s="359" t="s">
        <v>3139</v>
      </c>
      <c r="C3914" s="359" t="s">
        <v>1677</v>
      </c>
      <c r="D3914" s="359" t="s">
        <v>287</v>
      </c>
      <c r="E3914" s="359" t="s">
        <v>10</v>
      </c>
      <c r="F3914" s="359">
        <v>350000</v>
      </c>
      <c r="G3914" s="359">
        <f>+F3914*H3914</f>
        <v>1050000</v>
      </c>
      <c r="H3914" s="359">
        <v>3</v>
      </c>
      <c r="I3914" s="23"/>
      <c r="P3914"/>
      <c r="Q3914"/>
      <c r="R3914"/>
      <c r="S3914"/>
      <c r="T3914"/>
      <c r="U3914"/>
      <c r="V3914"/>
      <c r="W3914"/>
      <c r="X3914"/>
    </row>
    <row r="3915" spans="1:24" ht="40.5" x14ac:dyDescent="0.25">
      <c r="A3915" s="359">
        <v>5129</v>
      </c>
      <c r="B3915" s="359" t="s">
        <v>2427</v>
      </c>
      <c r="C3915" s="359" t="s">
        <v>1633</v>
      </c>
      <c r="D3915" s="359" t="s">
        <v>15</v>
      </c>
      <c r="E3915" s="359" t="s">
        <v>10</v>
      </c>
      <c r="F3915" s="359">
        <v>360000</v>
      </c>
      <c r="G3915" s="359">
        <f>F3915*H3915</f>
        <v>1080000</v>
      </c>
      <c r="H3915" s="359">
        <v>3</v>
      </c>
      <c r="I3915" s="23"/>
      <c r="P3915"/>
      <c r="Q3915"/>
      <c r="R3915"/>
      <c r="S3915"/>
      <c r="T3915"/>
      <c r="U3915"/>
      <c r="V3915"/>
      <c r="W3915"/>
      <c r="X3915"/>
    </row>
    <row r="3916" spans="1:24" ht="40.5" x14ac:dyDescent="0.25">
      <c r="A3916" s="262">
        <v>5129</v>
      </c>
      <c r="B3916" s="359" t="s">
        <v>2428</v>
      </c>
      <c r="C3916" s="359" t="s">
        <v>1633</v>
      </c>
      <c r="D3916" s="359" t="s">
        <v>15</v>
      </c>
      <c r="E3916" s="359" t="s">
        <v>10</v>
      </c>
      <c r="F3916" s="359">
        <v>600000</v>
      </c>
      <c r="G3916" s="359">
        <f t="shared" ref="G3916:G3919" si="61">F3916*H3916</f>
        <v>1800000</v>
      </c>
      <c r="H3916" s="359">
        <v>3</v>
      </c>
      <c r="I3916" s="23"/>
      <c r="P3916"/>
      <c r="Q3916"/>
      <c r="R3916"/>
      <c r="S3916"/>
      <c r="T3916"/>
      <c r="U3916"/>
      <c r="V3916"/>
      <c r="W3916"/>
      <c r="X3916"/>
    </row>
    <row r="3917" spans="1:24" ht="40.5" x14ac:dyDescent="0.25">
      <c r="A3917" s="262">
        <v>5129</v>
      </c>
      <c r="B3917" s="321" t="s">
        <v>2429</v>
      </c>
      <c r="C3917" s="321" t="s">
        <v>1634</v>
      </c>
      <c r="D3917" s="262" t="s">
        <v>15</v>
      </c>
      <c r="E3917" s="262" t="s">
        <v>10</v>
      </c>
      <c r="F3917" s="321">
        <v>660000</v>
      </c>
      <c r="G3917" s="321">
        <f t="shared" si="61"/>
        <v>1980000</v>
      </c>
      <c r="H3917" s="321">
        <v>3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262">
        <v>5129</v>
      </c>
      <c r="B3918" s="321" t="s">
        <v>2430</v>
      </c>
      <c r="C3918" s="321" t="s">
        <v>1630</v>
      </c>
      <c r="D3918" s="262" t="s">
        <v>287</v>
      </c>
      <c r="E3918" s="262" t="s">
        <v>10</v>
      </c>
      <c r="F3918" s="321">
        <v>70000</v>
      </c>
      <c r="G3918" s="321">
        <f t="shared" si="61"/>
        <v>3570000</v>
      </c>
      <c r="H3918" s="321">
        <v>51</v>
      </c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262">
        <v>5129</v>
      </c>
      <c r="B3919" s="321" t="s">
        <v>2431</v>
      </c>
      <c r="C3919" s="321" t="s">
        <v>1560</v>
      </c>
      <c r="D3919" s="262" t="s">
        <v>287</v>
      </c>
      <c r="E3919" s="262" t="s">
        <v>10</v>
      </c>
      <c r="F3919" s="321">
        <v>25000</v>
      </c>
      <c r="G3919" s="321">
        <f t="shared" si="61"/>
        <v>500000</v>
      </c>
      <c r="H3919" s="321">
        <v>20</v>
      </c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470" t="s">
        <v>16</v>
      </c>
      <c r="B3920" s="471"/>
      <c r="C3920" s="471"/>
      <c r="D3920" s="471"/>
      <c r="E3920" s="471"/>
      <c r="F3920" s="471"/>
      <c r="G3920" s="471"/>
      <c r="H3920" s="471"/>
      <c r="I3920" s="23"/>
      <c r="P3920"/>
      <c r="Q3920"/>
      <c r="R3920"/>
      <c r="S3920"/>
      <c r="T3920"/>
      <c r="U3920"/>
      <c r="V3920"/>
      <c r="W3920"/>
      <c r="X3920"/>
    </row>
    <row r="3921" spans="1:24" ht="27" x14ac:dyDescent="0.25">
      <c r="A3921" s="442">
        <v>4251</v>
      </c>
      <c r="B3921" s="442" t="s">
        <v>4574</v>
      </c>
      <c r="C3921" s="442" t="s">
        <v>773</v>
      </c>
      <c r="D3921" s="442" t="s">
        <v>426</v>
      </c>
      <c r="E3921" s="442" t="s">
        <v>14</v>
      </c>
      <c r="F3921" s="442">
        <v>20561492</v>
      </c>
      <c r="G3921" s="442">
        <v>20561492</v>
      </c>
      <c r="H3921" s="442">
        <v>1</v>
      </c>
      <c r="I3921" s="23"/>
      <c r="P3921"/>
      <c r="Q3921"/>
      <c r="R3921"/>
      <c r="S3921"/>
      <c r="T3921"/>
      <c r="U3921"/>
      <c r="V3921"/>
      <c r="W3921"/>
      <c r="X3921"/>
    </row>
    <row r="3922" spans="1:24" ht="27" x14ac:dyDescent="0.25">
      <c r="A3922" s="442">
        <v>5112</v>
      </c>
      <c r="B3922" s="442" t="s">
        <v>4331</v>
      </c>
      <c r="C3922" s="442" t="s">
        <v>20</v>
      </c>
      <c r="D3922" s="442" t="s">
        <v>15</v>
      </c>
      <c r="E3922" s="442" t="s">
        <v>14</v>
      </c>
      <c r="F3922" s="442">
        <v>61354070</v>
      </c>
      <c r="G3922" s="442">
        <v>61354070</v>
      </c>
      <c r="H3922" s="442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ht="27" x14ac:dyDescent="0.25">
      <c r="A3923" s="363">
        <v>5112</v>
      </c>
      <c r="B3923" s="442" t="s">
        <v>3210</v>
      </c>
      <c r="C3923" s="442" t="s">
        <v>773</v>
      </c>
      <c r="D3923" s="442" t="s">
        <v>15</v>
      </c>
      <c r="E3923" s="442" t="s">
        <v>14</v>
      </c>
      <c r="F3923" s="442">
        <v>53079579</v>
      </c>
      <c r="G3923" s="442">
        <v>53079579</v>
      </c>
      <c r="H3923" s="442">
        <v>1</v>
      </c>
      <c r="I3923" s="23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321" t="s">
        <v>2025</v>
      </c>
      <c r="B3924" s="321" t="s">
        <v>2432</v>
      </c>
      <c r="C3924" s="321" t="s">
        <v>773</v>
      </c>
      <c r="D3924" s="321" t="s">
        <v>15</v>
      </c>
      <c r="E3924" s="321" t="s">
        <v>14</v>
      </c>
      <c r="F3924" s="321">
        <v>15200980</v>
      </c>
      <c r="G3924" s="321">
        <v>15200980</v>
      </c>
      <c r="H3924" s="321">
        <v>1</v>
      </c>
      <c r="I3924" s="23"/>
      <c r="P3924"/>
      <c r="Q3924"/>
      <c r="R3924"/>
      <c r="S3924"/>
      <c r="T3924"/>
      <c r="U3924"/>
      <c r="V3924"/>
      <c r="W3924"/>
      <c r="X3924"/>
    </row>
    <row r="3925" spans="1:24" ht="27" x14ac:dyDescent="0.25">
      <c r="A3925" s="321" t="s">
        <v>2025</v>
      </c>
      <c r="B3925" s="321" t="s">
        <v>2433</v>
      </c>
      <c r="C3925" s="321" t="s">
        <v>773</v>
      </c>
      <c r="D3925" s="321" t="s">
        <v>15</v>
      </c>
      <c r="E3925" s="321" t="s">
        <v>14</v>
      </c>
      <c r="F3925" s="321">
        <v>13725491</v>
      </c>
      <c r="G3925" s="321">
        <v>13725491</v>
      </c>
      <c r="H3925" s="321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321" t="s">
        <v>2025</v>
      </c>
      <c r="B3926" s="321" t="s">
        <v>2434</v>
      </c>
      <c r="C3926" s="321" t="s">
        <v>773</v>
      </c>
      <c r="D3926" s="321" t="s">
        <v>15</v>
      </c>
      <c r="E3926" s="321" t="s">
        <v>14</v>
      </c>
      <c r="F3926" s="321">
        <v>20588235</v>
      </c>
      <c r="G3926" s="321">
        <v>20588235</v>
      </c>
      <c r="H3926" s="321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27" x14ac:dyDescent="0.25">
      <c r="A3927" s="321" t="s">
        <v>2446</v>
      </c>
      <c r="B3927" s="321" t="s">
        <v>2435</v>
      </c>
      <c r="C3927" s="321" t="s">
        <v>1019</v>
      </c>
      <c r="D3927" s="321" t="s">
        <v>15</v>
      </c>
      <c r="E3927" s="321" t="s">
        <v>14</v>
      </c>
      <c r="F3927" s="321">
        <v>61354070</v>
      </c>
      <c r="G3927" s="321">
        <v>61354070</v>
      </c>
      <c r="H3927" s="321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27" x14ac:dyDescent="0.25">
      <c r="A3928" s="321" t="s">
        <v>2446</v>
      </c>
      <c r="B3928" s="321" t="s">
        <v>2436</v>
      </c>
      <c r="C3928" s="321" t="s">
        <v>1019</v>
      </c>
      <c r="D3928" s="321" t="s">
        <v>15</v>
      </c>
      <c r="E3928" s="321" t="s">
        <v>14</v>
      </c>
      <c r="F3928" s="321">
        <v>81843943</v>
      </c>
      <c r="G3928" s="321">
        <v>81843943</v>
      </c>
      <c r="H3928" s="321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321" t="s">
        <v>2446</v>
      </c>
      <c r="B3929" s="321" t="s">
        <v>2437</v>
      </c>
      <c r="C3929" s="321" t="s">
        <v>1019</v>
      </c>
      <c r="D3929" s="321" t="s">
        <v>15</v>
      </c>
      <c r="E3929" s="321" t="s">
        <v>14</v>
      </c>
      <c r="F3929" s="321">
        <v>31859988</v>
      </c>
      <c r="G3929" s="321">
        <v>31859988</v>
      </c>
      <c r="H3929" s="321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27" x14ac:dyDescent="0.25">
      <c r="A3930" s="321" t="s">
        <v>2103</v>
      </c>
      <c r="B3930" s="321" t="s">
        <v>2438</v>
      </c>
      <c r="C3930" s="321" t="s">
        <v>1019</v>
      </c>
      <c r="D3930" s="321" t="s">
        <v>15</v>
      </c>
      <c r="E3930" s="321" t="s">
        <v>14</v>
      </c>
      <c r="F3930" s="321">
        <v>23129565</v>
      </c>
      <c r="G3930" s="321">
        <v>23129565</v>
      </c>
      <c r="H3930" s="321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ht="27" x14ac:dyDescent="0.25">
      <c r="A3931" s="321" t="s">
        <v>2103</v>
      </c>
      <c r="B3931" s="321" t="s">
        <v>2439</v>
      </c>
      <c r="C3931" s="321" t="s">
        <v>1019</v>
      </c>
      <c r="D3931" s="321" t="s">
        <v>15</v>
      </c>
      <c r="E3931" s="321" t="s">
        <v>14</v>
      </c>
      <c r="F3931" s="321">
        <v>35996735</v>
      </c>
      <c r="G3931" s="321">
        <v>35996735</v>
      </c>
      <c r="H3931" s="321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27" x14ac:dyDescent="0.25">
      <c r="A3932" s="321" t="s">
        <v>2103</v>
      </c>
      <c r="B3932" s="321" t="s">
        <v>2440</v>
      </c>
      <c r="C3932" s="321" t="s">
        <v>1019</v>
      </c>
      <c r="D3932" s="321" t="s">
        <v>15</v>
      </c>
      <c r="E3932" s="321" t="s">
        <v>14</v>
      </c>
      <c r="F3932" s="321">
        <v>36958912</v>
      </c>
      <c r="G3932" s="321">
        <v>36958912</v>
      </c>
      <c r="H3932" s="321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321" t="s">
        <v>2103</v>
      </c>
      <c r="B3933" s="321" t="s">
        <v>2441</v>
      </c>
      <c r="C3933" s="321" t="s">
        <v>1019</v>
      </c>
      <c r="D3933" s="321" t="s">
        <v>15</v>
      </c>
      <c r="E3933" s="321" t="s">
        <v>14</v>
      </c>
      <c r="F3933" s="321">
        <v>5562294</v>
      </c>
      <c r="G3933" s="321">
        <v>5562294</v>
      </c>
      <c r="H3933" s="321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321" t="s">
        <v>2103</v>
      </c>
      <c r="B3934" s="321" t="s">
        <v>2442</v>
      </c>
      <c r="C3934" s="321" t="s">
        <v>1019</v>
      </c>
      <c r="D3934" s="321" t="s">
        <v>15</v>
      </c>
      <c r="E3934" s="321" t="s">
        <v>14</v>
      </c>
      <c r="F3934" s="321">
        <v>8705595</v>
      </c>
      <c r="G3934" s="321">
        <v>8705595</v>
      </c>
      <c r="H3934" s="321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ht="27" x14ac:dyDescent="0.25">
      <c r="A3935" s="321" t="s">
        <v>2103</v>
      </c>
      <c r="B3935" s="321" t="s">
        <v>2443</v>
      </c>
      <c r="C3935" s="321" t="s">
        <v>1019</v>
      </c>
      <c r="D3935" s="321" t="s">
        <v>15</v>
      </c>
      <c r="E3935" s="321" t="s">
        <v>14</v>
      </c>
      <c r="F3935" s="321">
        <v>10304588</v>
      </c>
      <c r="G3935" s="321">
        <v>10304588</v>
      </c>
      <c r="H3935" s="321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ht="27" x14ac:dyDescent="0.25">
      <c r="A3936" s="321" t="s">
        <v>2103</v>
      </c>
      <c r="B3936" s="321" t="s">
        <v>2444</v>
      </c>
      <c r="C3936" s="321" t="s">
        <v>1019</v>
      </c>
      <c r="D3936" s="321" t="s">
        <v>15</v>
      </c>
      <c r="E3936" s="321" t="s">
        <v>14</v>
      </c>
      <c r="F3936" s="321">
        <v>45468360</v>
      </c>
      <c r="G3936" s="321">
        <v>45468360</v>
      </c>
      <c r="H3936" s="321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7" x14ac:dyDescent="0.25">
      <c r="A3937" s="321" t="s">
        <v>2103</v>
      </c>
      <c r="B3937" s="321" t="s">
        <v>2445</v>
      </c>
      <c r="C3937" s="321" t="s">
        <v>1019</v>
      </c>
      <c r="D3937" s="321" t="s">
        <v>15</v>
      </c>
      <c r="E3937" s="321" t="s">
        <v>14</v>
      </c>
      <c r="F3937" s="321">
        <v>63526755</v>
      </c>
      <c r="G3937" s="321">
        <v>63526755</v>
      </c>
      <c r="H3937" s="321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ht="15" customHeight="1" x14ac:dyDescent="0.25">
      <c r="A3938" s="483" t="s">
        <v>12</v>
      </c>
      <c r="B3938" s="484"/>
      <c r="C3938" s="484"/>
      <c r="D3938" s="484"/>
      <c r="E3938" s="484"/>
      <c r="F3938" s="484"/>
      <c r="G3938" s="484"/>
      <c r="H3938" s="485"/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442">
        <v>4251</v>
      </c>
      <c r="B3939" s="442" t="s">
        <v>4573</v>
      </c>
      <c r="C3939" s="442" t="s">
        <v>499</v>
      </c>
      <c r="D3939" s="442" t="s">
        <v>1257</v>
      </c>
      <c r="E3939" s="442" t="s">
        <v>14</v>
      </c>
      <c r="F3939" s="442">
        <v>411229</v>
      </c>
      <c r="G3939" s="442">
        <v>411229</v>
      </c>
      <c r="H3939" s="442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430">
        <v>4251</v>
      </c>
      <c r="B3940" s="442" t="s">
        <v>4393</v>
      </c>
      <c r="C3940" s="442" t="s">
        <v>499</v>
      </c>
      <c r="D3940" s="442" t="s">
        <v>15</v>
      </c>
      <c r="E3940" s="442" t="s">
        <v>14</v>
      </c>
      <c r="F3940" s="442">
        <v>274509</v>
      </c>
      <c r="G3940" s="442">
        <v>274509</v>
      </c>
      <c r="H3940" s="442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ht="27" x14ac:dyDescent="0.25">
      <c r="A3941" s="430">
        <v>5112</v>
      </c>
      <c r="B3941" s="430" t="s">
        <v>4332</v>
      </c>
      <c r="C3941" s="430" t="s">
        <v>499</v>
      </c>
      <c r="D3941" s="430" t="s">
        <v>15</v>
      </c>
      <c r="E3941" s="430" t="s">
        <v>14</v>
      </c>
      <c r="F3941" s="430">
        <v>1095177</v>
      </c>
      <c r="G3941" s="430">
        <v>1095177</v>
      </c>
      <c r="H3941" s="430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7" x14ac:dyDescent="0.25">
      <c r="A3942" s="427">
        <v>5112</v>
      </c>
      <c r="B3942" s="430" t="s">
        <v>4333</v>
      </c>
      <c r="C3942" s="430" t="s">
        <v>1138</v>
      </c>
      <c r="D3942" s="430" t="s">
        <v>13</v>
      </c>
      <c r="E3942" s="430" t="s">
        <v>14</v>
      </c>
      <c r="F3942" s="430">
        <v>328553</v>
      </c>
      <c r="G3942" s="430">
        <v>328553</v>
      </c>
      <c r="H3942" s="430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ht="27" x14ac:dyDescent="0.25">
      <c r="A3943" s="430">
        <v>5112</v>
      </c>
      <c r="B3943" s="430" t="s">
        <v>3208</v>
      </c>
      <c r="C3943" s="430" t="s">
        <v>499</v>
      </c>
      <c r="D3943" s="430" t="s">
        <v>15</v>
      </c>
      <c r="E3943" s="430" t="s">
        <v>14</v>
      </c>
      <c r="F3943" s="430">
        <v>1044411</v>
      </c>
      <c r="G3943" s="430">
        <v>1044411</v>
      </c>
      <c r="H3943" s="430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ht="27" x14ac:dyDescent="0.25">
      <c r="A3944" s="427">
        <v>5112</v>
      </c>
      <c r="B3944" s="427" t="s">
        <v>3209</v>
      </c>
      <c r="C3944" s="427" t="s">
        <v>1138</v>
      </c>
      <c r="D3944" s="427" t="s">
        <v>13</v>
      </c>
      <c r="E3944" s="427" t="s">
        <v>14</v>
      </c>
      <c r="F3944" s="427">
        <v>313323</v>
      </c>
      <c r="G3944" s="427">
        <v>313323</v>
      </c>
      <c r="H3944" s="427">
        <v>1</v>
      </c>
      <c r="I3944" s="23"/>
      <c r="P3944"/>
      <c r="Q3944"/>
      <c r="R3944"/>
      <c r="S3944"/>
      <c r="T3944"/>
      <c r="U3944"/>
      <c r="V3944"/>
      <c r="W3944"/>
      <c r="X3944"/>
    </row>
    <row r="3945" spans="1:24" ht="27" x14ac:dyDescent="0.25">
      <c r="A3945" s="427" t="s">
        <v>2025</v>
      </c>
      <c r="B3945" s="427" t="s">
        <v>2447</v>
      </c>
      <c r="C3945" s="427" t="s">
        <v>499</v>
      </c>
      <c r="D3945" s="427" t="s">
        <v>15</v>
      </c>
      <c r="E3945" s="427" t="s">
        <v>14</v>
      </c>
      <c r="F3945" s="427">
        <v>304020</v>
      </c>
      <c r="G3945" s="427">
        <v>304020</v>
      </c>
      <c r="H3945" s="427">
        <v>1</v>
      </c>
      <c r="I3945" s="23"/>
      <c r="P3945"/>
      <c r="Q3945"/>
      <c r="R3945"/>
      <c r="S3945"/>
      <c r="T3945"/>
      <c r="U3945"/>
      <c r="V3945"/>
      <c r="W3945"/>
      <c r="X3945"/>
    </row>
    <row r="3946" spans="1:24" ht="27" x14ac:dyDescent="0.25">
      <c r="A3946" s="363" t="s">
        <v>2446</v>
      </c>
      <c r="B3946" s="363" t="s">
        <v>2448</v>
      </c>
      <c r="C3946" s="363" t="s">
        <v>499</v>
      </c>
      <c r="D3946" s="363" t="s">
        <v>15</v>
      </c>
      <c r="E3946" s="363" t="s">
        <v>14</v>
      </c>
      <c r="F3946" s="363">
        <v>1095177</v>
      </c>
      <c r="G3946" s="363">
        <v>1095177</v>
      </c>
      <c r="H3946" s="363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ht="27" x14ac:dyDescent="0.25">
      <c r="A3947" s="321" t="s">
        <v>2446</v>
      </c>
      <c r="B3947" s="321" t="s">
        <v>2449</v>
      </c>
      <c r="C3947" s="321" t="s">
        <v>499</v>
      </c>
      <c r="D3947" s="321" t="s">
        <v>15</v>
      </c>
      <c r="E3947" s="321" t="s">
        <v>14</v>
      </c>
      <c r="F3947" s="321">
        <v>1456491</v>
      </c>
      <c r="G3947" s="321">
        <v>1456491</v>
      </c>
      <c r="H3947" s="321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321" t="s">
        <v>2446</v>
      </c>
      <c r="B3948" s="321" t="s">
        <v>2450</v>
      </c>
      <c r="C3948" s="321" t="s">
        <v>499</v>
      </c>
      <c r="D3948" s="321" t="s">
        <v>15</v>
      </c>
      <c r="E3948" s="321" t="s">
        <v>14</v>
      </c>
      <c r="F3948" s="321">
        <v>626887</v>
      </c>
      <c r="G3948" s="321">
        <v>626887</v>
      </c>
      <c r="H3948" s="321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321" t="s">
        <v>2103</v>
      </c>
      <c r="B3949" s="321" t="s">
        <v>2451</v>
      </c>
      <c r="C3949" s="321" t="s">
        <v>499</v>
      </c>
      <c r="D3949" s="321" t="s">
        <v>15</v>
      </c>
      <c r="E3949" s="321" t="s">
        <v>14</v>
      </c>
      <c r="F3949" s="321">
        <v>634303</v>
      </c>
      <c r="G3949" s="321">
        <v>634303</v>
      </c>
      <c r="H3949" s="321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ht="27" x14ac:dyDescent="0.25">
      <c r="A3950" s="321" t="s">
        <v>2103</v>
      </c>
      <c r="B3950" s="321" t="s">
        <v>2452</v>
      </c>
      <c r="C3950" s="321" t="s">
        <v>499</v>
      </c>
      <c r="D3950" s="321" t="s">
        <v>15</v>
      </c>
      <c r="E3950" s="321" t="s">
        <v>14</v>
      </c>
      <c r="F3950" s="321">
        <v>727215</v>
      </c>
      <c r="G3950" s="321">
        <v>727215</v>
      </c>
      <c r="H3950" s="321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ht="27" x14ac:dyDescent="0.25">
      <c r="A3951" s="321" t="s">
        <v>2103</v>
      </c>
      <c r="B3951" s="321" t="s">
        <v>2453</v>
      </c>
      <c r="C3951" s="321" t="s">
        <v>499</v>
      </c>
      <c r="D3951" s="321" t="s">
        <v>15</v>
      </c>
      <c r="E3951" s="321" t="s">
        <v>14</v>
      </c>
      <c r="F3951" s="321">
        <v>108911</v>
      </c>
      <c r="G3951" s="321">
        <v>108911</v>
      </c>
      <c r="H3951" s="321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7" x14ac:dyDescent="0.25">
      <c r="A3952" s="321" t="s">
        <v>2103</v>
      </c>
      <c r="B3952" s="321" t="s">
        <v>2454</v>
      </c>
      <c r="C3952" s="321" t="s">
        <v>499</v>
      </c>
      <c r="D3952" s="321" t="s">
        <v>15</v>
      </c>
      <c r="E3952" s="321" t="s">
        <v>14</v>
      </c>
      <c r="F3952" s="321">
        <v>452883</v>
      </c>
      <c r="G3952" s="321">
        <v>452883</v>
      </c>
      <c r="H3952" s="321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321" t="s">
        <v>2103</v>
      </c>
      <c r="B3953" s="321" t="s">
        <v>2455</v>
      </c>
      <c r="C3953" s="321" t="s">
        <v>499</v>
      </c>
      <c r="D3953" s="321" t="s">
        <v>15</v>
      </c>
      <c r="E3953" s="321" t="s">
        <v>14</v>
      </c>
      <c r="F3953" s="321">
        <v>170458</v>
      </c>
      <c r="G3953" s="321">
        <v>170458</v>
      </c>
      <c r="H3953" s="321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321" t="s">
        <v>2103</v>
      </c>
      <c r="B3954" s="321" t="s">
        <v>2456</v>
      </c>
      <c r="C3954" s="321" t="s">
        <v>499</v>
      </c>
      <c r="D3954" s="321" t="s">
        <v>15</v>
      </c>
      <c r="E3954" s="321" t="s">
        <v>14</v>
      </c>
      <c r="F3954" s="321">
        <v>201767</v>
      </c>
      <c r="G3954" s="321">
        <v>201767</v>
      </c>
      <c r="H3954" s="321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27" x14ac:dyDescent="0.25">
      <c r="A3955" s="321" t="s">
        <v>2103</v>
      </c>
      <c r="B3955" s="321" t="s">
        <v>2457</v>
      </c>
      <c r="C3955" s="321" t="s">
        <v>499</v>
      </c>
      <c r="D3955" s="321" t="s">
        <v>15</v>
      </c>
      <c r="E3955" s="321" t="s">
        <v>14</v>
      </c>
      <c r="F3955" s="321">
        <v>894650</v>
      </c>
      <c r="G3955" s="321">
        <v>894650</v>
      </c>
      <c r="H3955" s="321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27" x14ac:dyDescent="0.25">
      <c r="A3956" s="321" t="s">
        <v>2103</v>
      </c>
      <c r="B3956" s="321" t="s">
        <v>2458</v>
      </c>
      <c r="C3956" s="321" t="s">
        <v>499</v>
      </c>
      <c r="D3956" s="321" t="s">
        <v>15</v>
      </c>
      <c r="E3956" s="321" t="s">
        <v>14</v>
      </c>
      <c r="F3956" s="321">
        <v>1130520</v>
      </c>
      <c r="G3956" s="321">
        <v>1130520</v>
      </c>
      <c r="H3956" s="321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321" t="s">
        <v>2103</v>
      </c>
      <c r="B3957" s="321" t="s">
        <v>2459</v>
      </c>
      <c r="C3957" s="321" t="s">
        <v>499</v>
      </c>
      <c r="D3957" s="321" t="s">
        <v>15</v>
      </c>
      <c r="E3957" s="321" t="s">
        <v>14</v>
      </c>
      <c r="F3957" s="321">
        <v>274509</v>
      </c>
      <c r="G3957" s="321">
        <v>274509</v>
      </c>
      <c r="H3957" s="321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27" x14ac:dyDescent="0.25">
      <c r="A3958" s="321" t="s">
        <v>2025</v>
      </c>
      <c r="B3958" s="321" t="s">
        <v>2460</v>
      </c>
      <c r="C3958" s="321" t="s">
        <v>499</v>
      </c>
      <c r="D3958" s="321" t="s">
        <v>15</v>
      </c>
      <c r="E3958" s="321" t="s">
        <v>14</v>
      </c>
      <c r="F3958" s="321">
        <v>411765</v>
      </c>
      <c r="G3958" s="321">
        <v>411765</v>
      </c>
      <c r="H3958" s="321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321" t="s">
        <v>2446</v>
      </c>
      <c r="B3959" s="321" t="s">
        <v>2461</v>
      </c>
      <c r="C3959" s="321" t="s">
        <v>1138</v>
      </c>
      <c r="D3959" s="321" t="s">
        <v>13</v>
      </c>
      <c r="E3959" s="321" t="s">
        <v>14</v>
      </c>
      <c r="F3959" s="321">
        <v>328.553</v>
      </c>
      <c r="G3959" s="321">
        <v>328.553</v>
      </c>
      <c r="H3959" s="321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321" t="s">
        <v>2446</v>
      </c>
      <c r="B3960" s="321" t="s">
        <v>2462</v>
      </c>
      <c r="C3960" s="321" t="s">
        <v>1138</v>
      </c>
      <c r="D3960" s="321" t="s">
        <v>13</v>
      </c>
      <c r="E3960" s="321" t="s">
        <v>14</v>
      </c>
      <c r="F3960" s="321">
        <v>485.49700000000001</v>
      </c>
      <c r="G3960" s="321">
        <v>485.49700000000001</v>
      </c>
      <c r="H3960" s="321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321" t="s">
        <v>2446</v>
      </c>
      <c r="B3961" s="321" t="s">
        <v>2463</v>
      </c>
      <c r="C3961" s="321" t="s">
        <v>1138</v>
      </c>
      <c r="D3961" s="321" t="s">
        <v>13</v>
      </c>
      <c r="E3961" s="321" t="s">
        <v>14</v>
      </c>
      <c r="F3961" s="321">
        <v>188.066</v>
      </c>
      <c r="G3961" s="321">
        <v>188.066</v>
      </c>
      <c r="H3961" s="321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27" x14ac:dyDescent="0.25">
      <c r="A3962" s="321" t="s">
        <v>2103</v>
      </c>
      <c r="B3962" s="321" t="s">
        <v>2464</v>
      </c>
      <c r="C3962" s="321" t="s">
        <v>1138</v>
      </c>
      <c r="D3962" s="321" t="s">
        <v>13</v>
      </c>
      <c r="E3962" s="321" t="s">
        <v>14</v>
      </c>
      <c r="F3962" s="321">
        <v>135.86500000000001</v>
      </c>
      <c r="G3962" s="321">
        <v>135.86500000000001</v>
      </c>
      <c r="H3962" s="321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321" t="s">
        <v>2103</v>
      </c>
      <c r="B3963" s="321" t="s">
        <v>2465</v>
      </c>
      <c r="C3963" s="321" t="s">
        <v>1138</v>
      </c>
      <c r="D3963" s="321" t="s">
        <v>13</v>
      </c>
      <c r="E3963" s="321" t="s">
        <v>14</v>
      </c>
      <c r="F3963" s="321">
        <v>190.291</v>
      </c>
      <c r="G3963" s="321">
        <v>190.291</v>
      </c>
      <c r="H3963" s="321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27" x14ac:dyDescent="0.25">
      <c r="A3964" s="321" t="s">
        <v>2103</v>
      </c>
      <c r="B3964" s="321" t="s">
        <v>2466</v>
      </c>
      <c r="C3964" s="321" t="s">
        <v>1138</v>
      </c>
      <c r="D3964" s="321" t="s">
        <v>13</v>
      </c>
      <c r="E3964" s="321" t="s">
        <v>14</v>
      </c>
      <c r="F3964" s="321">
        <v>218.16499999999999</v>
      </c>
      <c r="G3964" s="321">
        <v>218.16499999999999</v>
      </c>
      <c r="H3964" s="321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321" t="s">
        <v>2103</v>
      </c>
      <c r="B3965" s="321" t="s">
        <v>2467</v>
      </c>
      <c r="C3965" s="321" t="s">
        <v>1138</v>
      </c>
      <c r="D3965" s="321" t="s">
        <v>13</v>
      </c>
      <c r="E3965" s="321" t="s">
        <v>14</v>
      </c>
      <c r="F3965" s="321">
        <v>32.673000000000002</v>
      </c>
      <c r="G3965" s="321">
        <v>32.673000000000002</v>
      </c>
      <c r="H3965" s="321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321" t="s">
        <v>2103</v>
      </c>
      <c r="B3966" s="321" t="s">
        <v>2468</v>
      </c>
      <c r="C3966" s="321" t="s">
        <v>1138</v>
      </c>
      <c r="D3966" s="321" t="s">
        <v>13</v>
      </c>
      <c r="E3966" s="321" t="s">
        <v>14</v>
      </c>
      <c r="F3966" s="321">
        <v>51.137</v>
      </c>
      <c r="G3966" s="321">
        <v>51.137</v>
      </c>
      <c r="H3966" s="321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321" t="s">
        <v>2103</v>
      </c>
      <c r="B3967" s="321" t="s">
        <v>2469</v>
      </c>
      <c r="C3967" s="321" t="s">
        <v>1138</v>
      </c>
      <c r="D3967" s="321" t="s">
        <v>13</v>
      </c>
      <c r="E3967" s="321" t="s">
        <v>14</v>
      </c>
      <c r="F3967" s="321">
        <v>60.53</v>
      </c>
      <c r="G3967" s="321">
        <v>60.53</v>
      </c>
      <c r="H3967" s="321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321" t="s">
        <v>2103</v>
      </c>
      <c r="B3968" s="321" t="s">
        <v>2470</v>
      </c>
      <c r="C3968" s="321" t="s">
        <v>1138</v>
      </c>
      <c r="D3968" s="321" t="s">
        <v>13</v>
      </c>
      <c r="E3968" s="321" t="s">
        <v>14</v>
      </c>
      <c r="F3968" s="321">
        <v>268.39499999999998</v>
      </c>
      <c r="G3968" s="321">
        <v>268.39499999999998</v>
      </c>
      <c r="H3968" s="321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7" x14ac:dyDescent="0.25">
      <c r="A3969" s="321" t="s">
        <v>2103</v>
      </c>
      <c r="B3969" s="321" t="s">
        <v>2471</v>
      </c>
      <c r="C3969" s="321" t="s">
        <v>1138</v>
      </c>
      <c r="D3969" s="321" t="s">
        <v>13</v>
      </c>
      <c r="E3969" s="321" t="s">
        <v>14</v>
      </c>
      <c r="F3969" s="321">
        <v>376.84</v>
      </c>
      <c r="G3969" s="321">
        <v>376.84</v>
      </c>
      <c r="H3969" s="321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321"/>
      <c r="B3970" s="322"/>
      <c r="C3970" s="322"/>
      <c r="D3970" s="322"/>
      <c r="E3970" s="322"/>
      <c r="F3970" s="322"/>
      <c r="G3970" s="322"/>
      <c r="H3970" s="322"/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318"/>
      <c r="B3971" s="319"/>
      <c r="C3971" s="319"/>
      <c r="D3971" s="319"/>
      <c r="E3971" s="319"/>
      <c r="F3971" s="319"/>
      <c r="G3971" s="319"/>
      <c r="H3971" s="319"/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318"/>
      <c r="B3972" s="319"/>
      <c r="C3972" s="319"/>
      <c r="D3972" s="319"/>
      <c r="E3972" s="319"/>
      <c r="F3972" s="319"/>
      <c r="G3972" s="319"/>
      <c r="H3972" s="319"/>
      <c r="I3972" s="23"/>
      <c r="P3972"/>
      <c r="Q3972"/>
      <c r="R3972"/>
      <c r="S3972"/>
      <c r="T3972"/>
      <c r="U3972"/>
      <c r="V3972"/>
      <c r="W3972"/>
      <c r="X3972"/>
    </row>
    <row r="3973" spans="1:24" x14ac:dyDescent="0.25">
      <c r="A3973" s="318"/>
      <c r="B3973" s="319"/>
      <c r="C3973" s="319"/>
      <c r="D3973" s="319"/>
      <c r="E3973" s="319"/>
      <c r="F3973" s="319"/>
      <c r="G3973" s="319"/>
      <c r="H3973" s="319"/>
      <c r="I3973" s="23"/>
      <c r="P3973"/>
      <c r="Q3973"/>
      <c r="R3973"/>
      <c r="S3973"/>
      <c r="T3973"/>
      <c r="U3973"/>
      <c r="V3973"/>
      <c r="W3973"/>
      <c r="X3973"/>
    </row>
    <row r="3974" spans="1:24" x14ac:dyDescent="0.25">
      <c r="A3974" s="318"/>
      <c r="B3974" s="319"/>
      <c r="C3974" s="319"/>
      <c r="D3974" s="319"/>
      <c r="E3974" s="319"/>
      <c r="F3974" s="319"/>
      <c r="G3974" s="319"/>
      <c r="H3974" s="319"/>
      <c r="I3974" s="23"/>
      <c r="P3974"/>
      <c r="Q3974"/>
      <c r="R3974"/>
      <c r="S3974"/>
      <c r="T3974"/>
      <c r="U3974"/>
      <c r="V3974"/>
      <c r="W3974"/>
      <c r="X3974"/>
    </row>
    <row r="3975" spans="1:24" x14ac:dyDescent="0.25">
      <c r="A3975" s="318"/>
      <c r="B3975" s="319"/>
      <c r="C3975" s="319"/>
      <c r="D3975" s="319"/>
      <c r="E3975" s="319"/>
      <c r="F3975" s="319"/>
      <c r="G3975" s="319"/>
      <c r="H3975" s="319"/>
      <c r="I3975" s="23"/>
      <c r="P3975"/>
      <c r="Q3975"/>
      <c r="R3975"/>
      <c r="S3975"/>
      <c r="T3975"/>
      <c r="U3975"/>
      <c r="V3975"/>
      <c r="W3975"/>
      <c r="X3975"/>
    </row>
    <row r="3976" spans="1:24" x14ac:dyDescent="0.25">
      <c r="A3976" s="318"/>
      <c r="B3976" s="319"/>
      <c r="C3976" s="319"/>
      <c r="D3976" s="319"/>
      <c r="E3976" s="319"/>
      <c r="F3976" s="319"/>
      <c r="G3976" s="319"/>
      <c r="H3976" s="319"/>
      <c r="I3976" s="23"/>
      <c r="P3976"/>
      <c r="Q3976"/>
      <c r="R3976"/>
      <c r="S3976"/>
      <c r="T3976"/>
      <c r="U3976"/>
      <c r="V3976"/>
      <c r="W3976"/>
      <c r="X3976"/>
    </row>
    <row r="3977" spans="1:24" x14ac:dyDescent="0.25">
      <c r="A3977" s="318"/>
      <c r="B3977" s="319"/>
      <c r="C3977" s="319"/>
      <c r="D3977" s="319"/>
      <c r="E3977" s="319"/>
      <c r="F3977" s="319"/>
      <c r="G3977" s="319"/>
      <c r="H3977" s="319"/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318"/>
      <c r="B3978" s="319"/>
      <c r="C3978" s="319"/>
      <c r="D3978" s="319"/>
      <c r="E3978" s="319"/>
      <c r="F3978" s="319"/>
      <c r="G3978" s="319"/>
      <c r="H3978" s="319"/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481" t="s">
        <v>765</v>
      </c>
      <c r="B3979" s="482"/>
      <c r="C3979" s="482"/>
      <c r="D3979" s="482"/>
      <c r="E3979" s="482"/>
      <c r="F3979" s="482"/>
      <c r="G3979" s="482"/>
      <c r="H3979" s="482"/>
      <c r="I3979" s="23"/>
      <c r="P3979"/>
      <c r="Q3979"/>
      <c r="R3979"/>
      <c r="S3979"/>
      <c r="T3979"/>
      <c r="U3979"/>
      <c r="V3979"/>
      <c r="W3979"/>
      <c r="X3979"/>
    </row>
    <row r="3980" spans="1:24" x14ac:dyDescent="0.25">
      <c r="A3980" s="470" t="s">
        <v>12</v>
      </c>
      <c r="B3980" s="471"/>
      <c r="C3980" s="471"/>
      <c r="D3980" s="471"/>
      <c r="E3980" s="471"/>
      <c r="F3980" s="471"/>
      <c r="G3980" s="471"/>
      <c r="H3980" s="471"/>
      <c r="I3980" s="23"/>
      <c r="P3980"/>
      <c r="Q3980"/>
      <c r="R3980"/>
      <c r="S3980"/>
      <c r="T3980"/>
      <c r="U3980"/>
      <c r="V3980"/>
      <c r="W3980"/>
      <c r="X3980"/>
    </row>
    <row r="3981" spans="1:24" x14ac:dyDescent="0.25">
      <c r="A3981" s="358">
        <v>4239</v>
      </c>
      <c r="B3981" s="358" t="s">
        <v>766</v>
      </c>
      <c r="C3981" s="358" t="s">
        <v>32</v>
      </c>
      <c r="D3981" s="358" t="s">
        <v>13</v>
      </c>
      <c r="E3981" s="358" t="s">
        <v>14</v>
      </c>
      <c r="F3981" s="358">
        <v>500000</v>
      </c>
      <c r="G3981" s="358">
        <v>500000</v>
      </c>
      <c r="H3981" s="358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x14ac:dyDescent="0.25">
      <c r="A3982" s="202">
        <v>4239</v>
      </c>
      <c r="B3982" s="358" t="s">
        <v>766</v>
      </c>
      <c r="C3982" s="358" t="s">
        <v>32</v>
      </c>
      <c r="D3982" s="358" t="s">
        <v>13</v>
      </c>
      <c r="E3982" s="358" t="s">
        <v>14</v>
      </c>
      <c r="F3982" s="358">
        <v>0</v>
      </c>
      <c r="G3982" s="358">
        <v>0</v>
      </c>
      <c r="H3982" s="358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x14ac:dyDescent="0.25">
      <c r="A3983" s="481" t="s">
        <v>767</v>
      </c>
      <c r="B3983" s="482"/>
      <c r="C3983" s="482"/>
      <c r="D3983" s="482"/>
      <c r="E3983" s="482"/>
      <c r="F3983" s="482"/>
      <c r="G3983" s="482"/>
      <c r="H3983" s="482"/>
      <c r="I3983" s="23"/>
      <c r="P3983"/>
      <c r="Q3983"/>
      <c r="R3983"/>
      <c r="S3983"/>
      <c r="T3983"/>
      <c r="U3983"/>
      <c r="V3983"/>
      <c r="W3983"/>
      <c r="X3983"/>
    </row>
    <row r="3984" spans="1:24" x14ac:dyDescent="0.25">
      <c r="A3984" s="470" t="s">
        <v>12</v>
      </c>
      <c r="B3984" s="471"/>
      <c r="C3984" s="471"/>
      <c r="D3984" s="471"/>
      <c r="E3984" s="471"/>
      <c r="F3984" s="471"/>
      <c r="G3984" s="471"/>
      <c r="H3984" s="471"/>
      <c r="I3984" s="23"/>
      <c r="P3984"/>
      <c r="Q3984"/>
      <c r="R3984"/>
      <c r="S3984"/>
      <c r="T3984"/>
      <c r="U3984"/>
      <c r="V3984"/>
      <c r="W3984"/>
      <c r="X3984"/>
    </row>
    <row r="3985" spans="1:24" x14ac:dyDescent="0.25">
      <c r="A3985" s="358"/>
      <c r="B3985" s="358"/>
      <c r="C3985" s="358"/>
      <c r="D3985" s="358"/>
      <c r="E3985" s="358"/>
      <c r="F3985" s="358"/>
      <c r="G3985" s="358"/>
      <c r="H3985" s="358"/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358">
        <v>4239</v>
      </c>
      <c r="B3986" s="358" t="s">
        <v>764</v>
      </c>
      <c r="C3986" s="358" t="s">
        <v>32</v>
      </c>
      <c r="D3986" s="358" t="s">
        <v>13</v>
      </c>
      <c r="E3986" s="358" t="s">
        <v>14</v>
      </c>
      <c r="F3986" s="358">
        <v>1200000</v>
      </c>
      <c r="G3986" s="358">
        <v>1200000</v>
      </c>
      <c r="H3986" s="358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503" t="s">
        <v>310</v>
      </c>
      <c r="B3987" s="504"/>
      <c r="C3987" s="504"/>
      <c r="D3987" s="504"/>
      <c r="E3987" s="504"/>
      <c r="F3987" s="504"/>
      <c r="G3987" s="504"/>
      <c r="H3987" s="504"/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476" t="s">
        <v>158</v>
      </c>
      <c r="B3988" s="477"/>
      <c r="C3988" s="477"/>
      <c r="D3988" s="477"/>
      <c r="E3988" s="477"/>
      <c r="F3988" s="477"/>
      <c r="G3988" s="477"/>
      <c r="H3988" s="477"/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470" t="s">
        <v>8</v>
      </c>
      <c r="B3989" s="471"/>
      <c r="C3989" s="471"/>
      <c r="D3989" s="471"/>
      <c r="E3989" s="471"/>
      <c r="F3989" s="471"/>
      <c r="G3989" s="471"/>
      <c r="H3989" s="471"/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442">
        <v>4264</v>
      </c>
      <c r="B3990" s="442" t="s">
        <v>4562</v>
      </c>
      <c r="C3990" s="442" t="s">
        <v>265</v>
      </c>
      <c r="D3990" s="442" t="s">
        <v>9</v>
      </c>
      <c r="E3990" s="442" t="s">
        <v>11</v>
      </c>
      <c r="F3990" s="442">
        <v>480</v>
      </c>
      <c r="G3990" s="442">
        <f>+F3990*H3990</f>
        <v>2280000</v>
      </c>
      <c r="H3990" s="442">
        <v>4750</v>
      </c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442">
        <v>4261</v>
      </c>
      <c r="B3991" s="442" t="s">
        <v>3735</v>
      </c>
      <c r="C3991" s="442" t="s">
        <v>3736</v>
      </c>
      <c r="D3991" s="442" t="s">
        <v>9</v>
      </c>
      <c r="E3991" s="442" t="s">
        <v>10</v>
      </c>
      <c r="F3991" s="442">
        <v>5000</v>
      </c>
      <c r="G3991" s="442">
        <f>+F3991*H3991</f>
        <v>10000</v>
      </c>
      <c r="H3991" s="442">
        <v>2</v>
      </c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387">
        <v>4261</v>
      </c>
      <c r="B3992" s="442" t="s">
        <v>3737</v>
      </c>
      <c r="C3992" s="442" t="s">
        <v>1741</v>
      </c>
      <c r="D3992" s="442" t="s">
        <v>9</v>
      </c>
      <c r="E3992" s="442" t="s">
        <v>898</v>
      </c>
      <c r="F3992" s="442">
        <v>500</v>
      </c>
      <c r="G3992" s="442">
        <f t="shared" ref="G3992:G4018" si="62">+F3992*H3992</f>
        <v>10000</v>
      </c>
      <c r="H3992" s="442">
        <v>20</v>
      </c>
      <c r="I3992" s="23"/>
      <c r="P3992"/>
      <c r="Q3992"/>
      <c r="R3992"/>
      <c r="S3992"/>
      <c r="T3992"/>
      <c r="U3992"/>
      <c r="V3992"/>
      <c r="W3992"/>
      <c r="X3992"/>
    </row>
    <row r="3993" spans="1:24" ht="27" x14ac:dyDescent="0.25">
      <c r="A3993" s="387">
        <v>4261</v>
      </c>
      <c r="B3993" s="387" t="s">
        <v>3738</v>
      </c>
      <c r="C3993" s="387" t="s">
        <v>45</v>
      </c>
      <c r="D3993" s="387" t="s">
        <v>9</v>
      </c>
      <c r="E3993" s="387" t="s">
        <v>10</v>
      </c>
      <c r="F3993" s="387">
        <v>400</v>
      </c>
      <c r="G3993" s="387">
        <f t="shared" si="62"/>
        <v>14000</v>
      </c>
      <c r="H3993" s="387">
        <v>35</v>
      </c>
      <c r="I3993" s="23"/>
      <c r="P3993"/>
      <c r="Q3993"/>
      <c r="R3993"/>
      <c r="S3993"/>
      <c r="T3993"/>
      <c r="U3993"/>
      <c r="V3993"/>
      <c r="W3993"/>
      <c r="X3993"/>
    </row>
    <row r="3994" spans="1:24" ht="27" x14ac:dyDescent="0.25">
      <c r="A3994" s="387">
        <v>4261</v>
      </c>
      <c r="B3994" s="387" t="s">
        <v>3739</v>
      </c>
      <c r="C3994" s="387" t="s">
        <v>45</v>
      </c>
      <c r="D3994" s="387" t="s">
        <v>9</v>
      </c>
      <c r="E3994" s="387" t="s">
        <v>10</v>
      </c>
      <c r="F3994" s="387">
        <v>1100</v>
      </c>
      <c r="G3994" s="387">
        <f t="shared" si="62"/>
        <v>27500</v>
      </c>
      <c r="H3994" s="387">
        <v>25</v>
      </c>
      <c r="I3994" s="23"/>
      <c r="P3994"/>
      <c r="Q3994"/>
      <c r="R3994"/>
      <c r="S3994"/>
      <c r="T3994"/>
      <c r="U3994"/>
      <c r="V3994"/>
      <c r="W3994"/>
      <c r="X3994"/>
    </row>
    <row r="3995" spans="1:24" x14ac:dyDescent="0.25">
      <c r="A3995" s="387">
        <v>4261</v>
      </c>
      <c r="B3995" s="387" t="s">
        <v>3740</v>
      </c>
      <c r="C3995" s="387" t="s">
        <v>1537</v>
      </c>
      <c r="D3995" s="387" t="s">
        <v>9</v>
      </c>
      <c r="E3995" s="387" t="s">
        <v>11</v>
      </c>
      <c r="F3995" s="387">
        <v>120</v>
      </c>
      <c r="G3995" s="387">
        <f t="shared" si="62"/>
        <v>1800</v>
      </c>
      <c r="H3995" s="387">
        <v>15</v>
      </c>
      <c r="I3995" s="23"/>
      <c r="P3995"/>
      <c r="Q3995"/>
      <c r="R3995"/>
      <c r="S3995"/>
      <c r="T3995"/>
      <c r="U3995"/>
      <c r="V3995"/>
      <c r="W3995"/>
      <c r="X3995"/>
    </row>
    <row r="3996" spans="1:24" x14ac:dyDescent="0.25">
      <c r="A3996" s="387">
        <v>4261</v>
      </c>
      <c r="B3996" s="387" t="s">
        <v>3741</v>
      </c>
      <c r="C3996" s="387" t="s">
        <v>852</v>
      </c>
      <c r="D3996" s="387" t="s">
        <v>9</v>
      </c>
      <c r="E3996" s="387" t="s">
        <v>10</v>
      </c>
      <c r="F3996" s="387">
        <v>8000</v>
      </c>
      <c r="G3996" s="387">
        <f t="shared" si="62"/>
        <v>120000</v>
      </c>
      <c r="H3996" s="387">
        <v>15</v>
      </c>
      <c r="I3996" s="23"/>
      <c r="P3996"/>
      <c r="Q3996"/>
      <c r="R3996"/>
      <c r="S3996"/>
      <c r="T3996"/>
      <c r="U3996"/>
      <c r="V3996"/>
      <c r="W3996"/>
      <c r="X3996"/>
    </row>
    <row r="3997" spans="1:24" x14ac:dyDescent="0.25">
      <c r="A3997" s="387">
        <v>4261</v>
      </c>
      <c r="B3997" s="387" t="s">
        <v>3742</v>
      </c>
      <c r="C3997" s="387" t="s">
        <v>1547</v>
      </c>
      <c r="D3997" s="387" t="s">
        <v>9</v>
      </c>
      <c r="E3997" s="387" t="s">
        <v>10</v>
      </c>
      <c r="F3997" s="387">
        <v>1800</v>
      </c>
      <c r="G3997" s="387">
        <f t="shared" si="62"/>
        <v>9000</v>
      </c>
      <c r="H3997" s="387">
        <v>5</v>
      </c>
      <c r="I3997" s="23"/>
      <c r="P3997"/>
      <c r="Q3997"/>
      <c r="R3997"/>
      <c r="S3997"/>
      <c r="T3997"/>
      <c r="U3997"/>
      <c r="V3997"/>
      <c r="W3997"/>
      <c r="X3997"/>
    </row>
    <row r="3998" spans="1:24" x14ac:dyDescent="0.25">
      <c r="A3998" s="387">
        <v>4261</v>
      </c>
      <c r="B3998" s="387" t="s">
        <v>3743</v>
      </c>
      <c r="C3998" s="387" t="s">
        <v>1549</v>
      </c>
      <c r="D3998" s="387" t="s">
        <v>9</v>
      </c>
      <c r="E3998" s="387" t="s">
        <v>10</v>
      </c>
      <c r="F3998" s="387">
        <v>3500</v>
      </c>
      <c r="G3998" s="387">
        <f t="shared" si="62"/>
        <v>17500</v>
      </c>
      <c r="H3998" s="387">
        <v>5</v>
      </c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387">
        <v>4261</v>
      </c>
      <c r="B3999" s="387" t="s">
        <v>3744</v>
      </c>
      <c r="C3999" s="387" t="s">
        <v>1553</v>
      </c>
      <c r="D3999" s="387" t="s">
        <v>9</v>
      </c>
      <c r="E3999" s="387" t="s">
        <v>10</v>
      </c>
      <c r="F3999" s="387">
        <v>120</v>
      </c>
      <c r="G3999" s="387">
        <f t="shared" si="62"/>
        <v>36000</v>
      </c>
      <c r="H3999" s="387">
        <v>300</v>
      </c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387">
        <v>4261</v>
      </c>
      <c r="B4000" s="387" t="s">
        <v>3745</v>
      </c>
      <c r="C4000" s="387" t="s">
        <v>1557</v>
      </c>
      <c r="D4000" s="387" t="s">
        <v>9</v>
      </c>
      <c r="E4000" s="387" t="s">
        <v>10</v>
      </c>
      <c r="F4000" s="387">
        <v>300</v>
      </c>
      <c r="G4000" s="387">
        <f t="shared" si="62"/>
        <v>1200</v>
      </c>
      <c r="H4000" s="387">
        <v>4</v>
      </c>
      <c r="I4000" s="23"/>
      <c r="P4000"/>
      <c r="Q4000"/>
      <c r="R4000"/>
      <c r="S4000"/>
      <c r="T4000"/>
      <c r="U4000"/>
      <c r="V4000"/>
      <c r="W4000"/>
      <c r="X4000"/>
    </row>
    <row r="4001" spans="1:24" x14ac:dyDescent="0.25">
      <c r="A4001" s="387">
        <v>4261</v>
      </c>
      <c r="B4001" s="387" t="s">
        <v>3746</v>
      </c>
      <c r="C4001" s="387" t="s">
        <v>1558</v>
      </c>
      <c r="D4001" s="387" t="s">
        <v>9</v>
      </c>
      <c r="E4001" s="387" t="s">
        <v>10</v>
      </c>
      <c r="F4001" s="387">
        <v>500</v>
      </c>
      <c r="G4001" s="387">
        <f t="shared" si="62"/>
        <v>1000</v>
      </c>
      <c r="H4001" s="387">
        <v>2</v>
      </c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387">
        <v>4261</v>
      </c>
      <c r="B4002" s="387" t="s">
        <v>3747</v>
      </c>
      <c r="C4002" s="387" t="s">
        <v>1558</v>
      </c>
      <c r="D4002" s="387" t="s">
        <v>9</v>
      </c>
      <c r="E4002" s="387" t="s">
        <v>10</v>
      </c>
      <c r="F4002" s="387">
        <v>700</v>
      </c>
      <c r="G4002" s="387">
        <f t="shared" si="62"/>
        <v>1400</v>
      </c>
      <c r="H4002" s="387">
        <v>2</v>
      </c>
      <c r="I4002" s="23"/>
      <c r="P4002"/>
      <c r="Q4002"/>
      <c r="R4002"/>
      <c r="S4002"/>
      <c r="T4002"/>
      <c r="U4002"/>
      <c r="V4002"/>
      <c r="W4002"/>
      <c r="X4002"/>
    </row>
    <row r="4003" spans="1:24" x14ac:dyDescent="0.25">
      <c r="A4003" s="387">
        <v>4261</v>
      </c>
      <c r="B4003" s="387" t="s">
        <v>3748</v>
      </c>
      <c r="C4003" s="387" t="s">
        <v>1558</v>
      </c>
      <c r="D4003" s="387" t="s">
        <v>9</v>
      </c>
      <c r="E4003" s="387" t="s">
        <v>10</v>
      </c>
      <c r="F4003" s="387">
        <v>800</v>
      </c>
      <c r="G4003" s="387">
        <f t="shared" si="62"/>
        <v>800</v>
      </c>
      <c r="H4003" s="387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387">
        <v>4261</v>
      </c>
      <c r="B4004" s="387" t="s">
        <v>3749</v>
      </c>
      <c r="C4004" s="387" t="s">
        <v>1561</v>
      </c>
      <c r="D4004" s="387" t="s">
        <v>9</v>
      </c>
      <c r="E4004" s="387" t="s">
        <v>10</v>
      </c>
      <c r="F4004" s="387">
        <v>120</v>
      </c>
      <c r="G4004" s="387">
        <f t="shared" si="62"/>
        <v>96000</v>
      </c>
      <c r="H4004" s="387">
        <v>800</v>
      </c>
      <c r="I4004" s="23"/>
      <c r="P4004"/>
      <c r="Q4004"/>
      <c r="R4004"/>
      <c r="S4004"/>
      <c r="T4004"/>
      <c r="U4004"/>
      <c r="V4004"/>
      <c r="W4004"/>
      <c r="X4004"/>
    </row>
    <row r="4005" spans="1:24" x14ac:dyDescent="0.25">
      <c r="A4005" s="387">
        <v>4261</v>
      </c>
      <c r="B4005" s="387" t="s">
        <v>3750</v>
      </c>
      <c r="C4005" s="387" t="s">
        <v>3751</v>
      </c>
      <c r="D4005" s="387" t="s">
        <v>9</v>
      </c>
      <c r="E4005" s="387" t="s">
        <v>899</v>
      </c>
      <c r="F4005" s="387">
        <v>5000</v>
      </c>
      <c r="G4005" s="387">
        <f t="shared" si="62"/>
        <v>10000</v>
      </c>
      <c r="H4005" s="387">
        <v>2</v>
      </c>
      <c r="I4005" s="23"/>
      <c r="P4005"/>
      <c r="Q4005"/>
      <c r="R4005"/>
      <c r="S4005"/>
      <c r="T4005"/>
      <c r="U4005"/>
      <c r="V4005"/>
      <c r="W4005"/>
      <c r="X4005"/>
    </row>
    <row r="4006" spans="1:24" x14ac:dyDescent="0.25">
      <c r="A4006" s="387">
        <v>4261</v>
      </c>
      <c r="B4006" s="387" t="s">
        <v>3752</v>
      </c>
      <c r="C4006" s="387" t="s">
        <v>1562</v>
      </c>
      <c r="D4006" s="387" t="s">
        <v>9</v>
      </c>
      <c r="E4006" s="387" t="s">
        <v>10</v>
      </c>
      <c r="F4006" s="387">
        <v>1000</v>
      </c>
      <c r="G4006" s="387">
        <f t="shared" si="62"/>
        <v>6000</v>
      </c>
      <c r="H4006" s="387">
        <v>6</v>
      </c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387">
        <v>4261</v>
      </c>
      <c r="B4007" s="387" t="s">
        <v>3753</v>
      </c>
      <c r="C4007" s="387" t="s">
        <v>3754</v>
      </c>
      <c r="D4007" s="387" t="s">
        <v>9</v>
      </c>
      <c r="E4007" s="387" t="s">
        <v>10</v>
      </c>
      <c r="F4007" s="387">
        <v>700</v>
      </c>
      <c r="G4007" s="387">
        <f t="shared" si="62"/>
        <v>4200</v>
      </c>
      <c r="H4007" s="387">
        <v>6</v>
      </c>
      <c r="I4007" s="23"/>
      <c r="P4007"/>
      <c r="Q4007"/>
      <c r="R4007"/>
      <c r="S4007"/>
      <c r="T4007"/>
      <c r="U4007"/>
      <c r="V4007"/>
      <c r="W4007"/>
      <c r="X4007"/>
    </row>
    <row r="4008" spans="1:24" x14ac:dyDescent="0.25">
      <c r="A4008" s="387">
        <v>4261</v>
      </c>
      <c r="B4008" s="387" t="s">
        <v>3755</v>
      </c>
      <c r="C4008" s="387" t="s">
        <v>1569</v>
      </c>
      <c r="D4008" s="387" t="s">
        <v>9</v>
      </c>
      <c r="E4008" s="387" t="s">
        <v>11</v>
      </c>
      <c r="F4008" s="387">
        <v>400</v>
      </c>
      <c r="G4008" s="387">
        <f t="shared" si="62"/>
        <v>28000</v>
      </c>
      <c r="H4008" s="387">
        <v>70</v>
      </c>
      <c r="I4008" s="23"/>
      <c r="P4008"/>
      <c r="Q4008"/>
      <c r="R4008"/>
      <c r="S4008"/>
      <c r="T4008"/>
      <c r="U4008"/>
      <c r="V4008"/>
      <c r="W4008"/>
      <c r="X4008"/>
    </row>
    <row r="4009" spans="1:24" x14ac:dyDescent="0.25">
      <c r="A4009" s="387">
        <v>4261</v>
      </c>
      <c r="B4009" s="387" t="s">
        <v>3756</v>
      </c>
      <c r="C4009" s="387" t="s">
        <v>3757</v>
      </c>
      <c r="D4009" s="387" t="s">
        <v>9</v>
      </c>
      <c r="E4009" s="387" t="s">
        <v>11</v>
      </c>
      <c r="F4009" s="387">
        <v>1000</v>
      </c>
      <c r="G4009" s="387">
        <f t="shared" si="62"/>
        <v>10000</v>
      </c>
      <c r="H4009" s="387">
        <v>10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387">
        <v>4261</v>
      </c>
      <c r="B4010" s="387" t="s">
        <v>3758</v>
      </c>
      <c r="C4010" s="387" t="s">
        <v>1570</v>
      </c>
      <c r="D4010" s="387" t="s">
        <v>9</v>
      </c>
      <c r="E4010" s="387" t="s">
        <v>11</v>
      </c>
      <c r="F4010" s="387">
        <v>950</v>
      </c>
      <c r="G4010" s="387">
        <f t="shared" si="62"/>
        <v>14250</v>
      </c>
      <c r="H4010" s="387">
        <v>15</v>
      </c>
      <c r="I4010" s="23"/>
      <c r="P4010"/>
      <c r="Q4010"/>
      <c r="R4010"/>
      <c r="S4010"/>
      <c r="T4010"/>
      <c r="U4010"/>
      <c r="V4010"/>
      <c r="W4010"/>
      <c r="X4010"/>
    </row>
    <row r="4011" spans="1:24" x14ac:dyDescent="0.25">
      <c r="A4011" s="387">
        <v>4261</v>
      </c>
      <c r="B4011" s="387" t="s">
        <v>3759</v>
      </c>
      <c r="C4011" s="387" t="s">
        <v>1572</v>
      </c>
      <c r="D4011" s="387" t="s">
        <v>9</v>
      </c>
      <c r="E4011" s="387" t="s">
        <v>10</v>
      </c>
      <c r="F4011" s="387">
        <v>220</v>
      </c>
      <c r="G4011" s="387">
        <f t="shared" si="62"/>
        <v>8800</v>
      </c>
      <c r="H4011" s="387">
        <v>40</v>
      </c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387">
        <v>4261</v>
      </c>
      <c r="B4012" s="387" t="s">
        <v>3760</v>
      </c>
      <c r="C4012" s="387" t="s">
        <v>885</v>
      </c>
      <c r="D4012" s="387" t="s">
        <v>9</v>
      </c>
      <c r="E4012" s="387" t="s">
        <v>10</v>
      </c>
      <c r="F4012" s="387">
        <v>400</v>
      </c>
      <c r="G4012" s="387">
        <f t="shared" si="62"/>
        <v>12000</v>
      </c>
      <c r="H4012" s="387">
        <v>30</v>
      </c>
      <c r="I4012" s="23"/>
      <c r="P4012"/>
      <c r="Q4012"/>
      <c r="R4012"/>
      <c r="S4012"/>
      <c r="T4012"/>
      <c r="U4012"/>
      <c r="V4012"/>
      <c r="W4012"/>
      <c r="X4012"/>
    </row>
    <row r="4013" spans="1:24" ht="27" x14ac:dyDescent="0.25">
      <c r="A4013" s="387">
        <v>4261</v>
      </c>
      <c r="B4013" s="387" t="s">
        <v>3761</v>
      </c>
      <c r="C4013" s="387" t="s">
        <v>1573</v>
      </c>
      <c r="D4013" s="387" t="s">
        <v>9</v>
      </c>
      <c r="E4013" s="387" t="s">
        <v>10</v>
      </c>
      <c r="F4013" s="387">
        <v>800</v>
      </c>
      <c r="G4013" s="387">
        <f t="shared" si="62"/>
        <v>1600</v>
      </c>
      <c r="H4013" s="387">
        <v>2</v>
      </c>
      <c r="I4013" s="23"/>
      <c r="P4013"/>
      <c r="Q4013"/>
      <c r="R4013"/>
      <c r="S4013"/>
      <c r="T4013"/>
      <c r="U4013"/>
      <c r="V4013"/>
      <c r="W4013"/>
      <c r="X4013"/>
    </row>
    <row r="4014" spans="1:24" x14ac:dyDescent="0.25">
      <c r="A4014" s="387">
        <v>4261</v>
      </c>
      <c r="B4014" s="387" t="s">
        <v>3762</v>
      </c>
      <c r="C4014" s="387" t="s">
        <v>2690</v>
      </c>
      <c r="D4014" s="387" t="s">
        <v>9</v>
      </c>
      <c r="E4014" s="387" t="s">
        <v>10</v>
      </c>
      <c r="F4014" s="387">
        <v>780</v>
      </c>
      <c r="G4014" s="387">
        <f t="shared" si="62"/>
        <v>39000</v>
      </c>
      <c r="H4014" s="387">
        <v>50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387">
        <v>4261</v>
      </c>
      <c r="B4015" s="387" t="s">
        <v>3763</v>
      </c>
      <c r="C4015" s="387" t="s">
        <v>3764</v>
      </c>
      <c r="D4015" s="387" t="s">
        <v>9</v>
      </c>
      <c r="E4015" s="387" t="s">
        <v>10</v>
      </c>
      <c r="F4015" s="387">
        <v>300</v>
      </c>
      <c r="G4015" s="387">
        <f t="shared" si="62"/>
        <v>1200</v>
      </c>
      <c r="H4015" s="387">
        <v>4</v>
      </c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387">
        <v>4261</v>
      </c>
      <c r="B4016" s="387" t="s">
        <v>3765</v>
      </c>
      <c r="C4016" s="387" t="s">
        <v>2402</v>
      </c>
      <c r="D4016" s="387" t="s">
        <v>9</v>
      </c>
      <c r="E4016" s="387" t="s">
        <v>10</v>
      </c>
      <c r="F4016" s="387">
        <v>2500</v>
      </c>
      <c r="G4016" s="387">
        <f t="shared" si="62"/>
        <v>10000</v>
      </c>
      <c r="H4016" s="387">
        <v>4</v>
      </c>
      <c r="I4016" s="23"/>
      <c r="P4016"/>
      <c r="Q4016"/>
      <c r="R4016"/>
      <c r="S4016"/>
      <c r="T4016"/>
      <c r="U4016"/>
      <c r="V4016"/>
      <c r="W4016"/>
      <c r="X4016"/>
    </row>
    <row r="4017" spans="1:24" x14ac:dyDescent="0.25">
      <c r="A4017" s="387">
        <v>4261</v>
      </c>
      <c r="B4017" s="387" t="s">
        <v>3766</v>
      </c>
      <c r="C4017" s="387" t="s">
        <v>1578</v>
      </c>
      <c r="D4017" s="387" t="s">
        <v>9</v>
      </c>
      <c r="E4017" s="387" t="s">
        <v>10</v>
      </c>
      <c r="F4017" s="387">
        <v>15000</v>
      </c>
      <c r="G4017" s="387">
        <f t="shared" si="62"/>
        <v>45000</v>
      </c>
      <c r="H4017" s="387">
        <v>3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387">
        <v>4261</v>
      </c>
      <c r="B4018" s="387" t="s">
        <v>3767</v>
      </c>
      <c r="C4018" s="387" t="s">
        <v>2735</v>
      </c>
      <c r="D4018" s="387" t="s">
        <v>9</v>
      </c>
      <c r="E4018" s="387" t="s">
        <v>10</v>
      </c>
      <c r="F4018" s="387">
        <v>2500</v>
      </c>
      <c r="G4018" s="387">
        <f t="shared" si="62"/>
        <v>12500</v>
      </c>
      <c r="H4018" s="387">
        <v>5</v>
      </c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387">
        <v>4261</v>
      </c>
      <c r="B4019" s="387" t="s">
        <v>3713</v>
      </c>
      <c r="C4019" s="387" t="s">
        <v>666</v>
      </c>
      <c r="D4019" s="387" t="s">
        <v>9</v>
      </c>
      <c r="E4019" s="387" t="s">
        <v>10</v>
      </c>
      <c r="F4019" s="387">
        <v>250</v>
      </c>
      <c r="G4019" s="387">
        <f>+F4019*H4019</f>
        <v>1000</v>
      </c>
      <c r="H4019" s="387">
        <v>4</v>
      </c>
      <c r="I4019" s="23"/>
      <c r="P4019"/>
      <c r="Q4019"/>
      <c r="R4019"/>
      <c r="S4019"/>
      <c r="T4019"/>
      <c r="U4019"/>
      <c r="V4019"/>
      <c r="W4019"/>
      <c r="X4019"/>
    </row>
    <row r="4020" spans="1:24" x14ac:dyDescent="0.25">
      <c r="A4020" s="387">
        <v>4261</v>
      </c>
      <c r="B4020" s="387" t="s">
        <v>3714</v>
      </c>
      <c r="C4020" s="387" t="s">
        <v>590</v>
      </c>
      <c r="D4020" s="387" t="s">
        <v>9</v>
      </c>
      <c r="E4020" s="387" t="s">
        <v>587</v>
      </c>
      <c r="F4020" s="387">
        <v>85</v>
      </c>
      <c r="G4020" s="387">
        <f t="shared" ref="G4020:G4040" si="63">+F4020*H4020</f>
        <v>6800</v>
      </c>
      <c r="H4020" s="387">
        <v>80</v>
      </c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387">
        <v>4261</v>
      </c>
      <c r="B4021" s="387" t="s">
        <v>3715</v>
      </c>
      <c r="C4021" s="387" t="s">
        <v>654</v>
      </c>
      <c r="D4021" s="387" t="s">
        <v>9</v>
      </c>
      <c r="E4021" s="387" t="s">
        <v>10</v>
      </c>
      <c r="F4021" s="387">
        <v>3500</v>
      </c>
      <c r="G4021" s="387">
        <f t="shared" si="63"/>
        <v>7000</v>
      </c>
      <c r="H4021" s="387">
        <v>2</v>
      </c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387">
        <v>4261</v>
      </c>
      <c r="B4022" s="387" t="s">
        <v>3716</v>
      </c>
      <c r="C4022" s="387" t="s">
        <v>678</v>
      </c>
      <c r="D4022" s="387" t="s">
        <v>9</v>
      </c>
      <c r="E4022" s="387" t="s">
        <v>10</v>
      </c>
      <c r="F4022" s="387">
        <v>200</v>
      </c>
      <c r="G4022" s="387">
        <f t="shared" si="63"/>
        <v>50000</v>
      </c>
      <c r="H4022" s="387">
        <v>250</v>
      </c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387">
        <v>4261</v>
      </c>
      <c r="B4023" s="387" t="s">
        <v>3717</v>
      </c>
      <c r="C4023" s="387" t="s">
        <v>639</v>
      </c>
      <c r="D4023" s="387" t="s">
        <v>9</v>
      </c>
      <c r="E4023" s="387" t="s">
        <v>10</v>
      </c>
      <c r="F4023" s="387">
        <v>200</v>
      </c>
      <c r="G4023" s="387">
        <f t="shared" si="63"/>
        <v>12000</v>
      </c>
      <c r="H4023" s="387">
        <v>60</v>
      </c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387">
        <v>4261</v>
      </c>
      <c r="B4024" s="387" t="s">
        <v>3718</v>
      </c>
      <c r="C4024" s="387" t="s">
        <v>592</v>
      </c>
      <c r="D4024" s="387" t="s">
        <v>9</v>
      </c>
      <c r="E4024" s="387" t="s">
        <v>587</v>
      </c>
      <c r="F4024" s="387">
        <v>170</v>
      </c>
      <c r="G4024" s="387">
        <f t="shared" si="63"/>
        <v>17000</v>
      </c>
      <c r="H4024" s="387">
        <v>100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387">
        <v>4261</v>
      </c>
      <c r="B4025" s="387" t="s">
        <v>3719</v>
      </c>
      <c r="C4025" s="387" t="s">
        <v>652</v>
      </c>
      <c r="D4025" s="387" t="s">
        <v>9</v>
      </c>
      <c r="E4025" s="387" t="s">
        <v>10</v>
      </c>
      <c r="F4025" s="387">
        <v>400</v>
      </c>
      <c r="G4025" s="387">
        <f t="shared" si="63"/>
        <v>4000</v>
      </c>
      <c r="H4025" s="387">
        <v>10</v>
      </c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387">
        <v>4261</v>
      </c>
      <c r="B4026" s="387" t="s">
        <v>3720</v>
      </c>
      <c r="C4026" s="387" t="s">
        <v>610</v>
      </c>
      <c r="D4026" s="387" t="s">
        <v>9</v>
      </c>
      <c r="E4026" s="387" t="s">
        <v>10</v>
      </c>
      <c r="F4026" s="387">
        <v>600</v>
      </c>
      <c r="G4026" s="387">
        <f t="shared" si="63"/>
        <v>18000</v>
      </c>
      <c r="H4026" s="387">
        <v>30</v>
      </c>
      <c r="I4026" s="23"/>
      <c r="P4026"/>
      <c r="Q4026"/>
      <c r="R4026"/>
      <c r="S4026"/>
      <c r="T4026"/>
      <c r="U4026"/>
      <c r="V4026"/>
      <c r="W4026"/>
      <c r="X4026"/>
    </row>
    <row r="4027" spans="1:24" x14ac:dyDescent="0.25">
      <c r="A4027" s="387">
        <v>4261</v>
      </c>
      <c r="B4027" s="387" t="s">
        <v>3721</v>
      </c>
      <c r="C4027" s="387" t="s">
        <v>681</v>
      </c>
      <c r="D4027" s="387" t="s">
        <v>9</v>
      </c>
      <c r="E4027" s="387" t="s">
        <v>10</v>
      </c>
      <c r="F4027" s="387">
        <v>100</v>
      </c>
      <c r="G4027" s="387">
        <f t="shared" si="63"/>
        <v>4000</v>
      </c>
      <c r="H4027" s="387">
        <v>40</v>
      </c>
      <c r="I4027" s="23"/>
      <c r="P4027"/>
      <c r="Q4027"/>
      <c r="R4027"/>
      <c r="S4027"/>
      <c r="T4027"/>
      <c r="U4027"/>
      <c r="V4027"/>
      <c r="W4027"/>
      <c r="X4027"/>
    </row>
    <row r="4028" spans="1:24" ht="27" x14ac:dyDescent="0.25">
      <c r="A4028" s="387">
        <v>4261</v>
      </c>
      <c r="B4028" s="387" t="s">
        <v>3722</v>
      </c>
      <c r="C4028" s="387" t="s">
        <v>634</v>
      </c>
      <c r="D4028" s="387" t="s">
        <v>9</v>
      </c>
      <c r="E4028" s="387" t="s">
        <v>10</v>
      </c>
      <c r="F4028" s="387">
        <v>10</v>
      </c>
      <c r="G4028" s="387">
        <f t="shared" si="63"/>
        <v>800</v>
      </c>
      <c r="H4028" s="387">
        <v>80</v>
      </c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387">
        <v>4261</v>
      </c>
      <c r="B4029" s="387" t="s">
        <v>3723</v>
      </c>
      <c r="C4029" s="387" t="s">
        <v>596</v>
      </c>
      <c r="D4029" s="387" t="s">
        <v>9</v>
      </c>
      <c r="E4029" s="387" t="s">
        <v>10</v>
      </c>
      <c r="F4029" s="387">
        <v>50</v>
      </c>
      <c r="G4029" s="387">
        <f t="shared" si="63"/>
        <v>3000</v>
      </c>
      <c r="H4029" s="387">
        <v>60</v>
      </c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387">
        <v>4261</v>
      </c>
      <c r="B4030" s="387" t="s">
        <v>3724</v>
      </c>
      <c r="C4030" s="387" t="s">
        <v>614</v>
      </c>
      <c r="D4030" s="387" t="s">
        <v>9</v>
      </c>
      <c r="E4030" s="387" t="s">
        <v>10</v>
      </c>
      <c r="F4030" s="387">
        <v>30</v>
      </c>
      <c r="G4030" s="387">
        <f t="shared" si="63"/>
        <v>26400</v>
      </c>
      <c r="H4030" s="387">
        <v>880</v>
      </c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387">
        <v>4261</v>
      </c>
      <c r="B4031" s="387" t="s">
        <v>3725</v>
      </c>
      <c r="C4031" s="387" t="s">
        <v>600</v>
      </c>
      <c r="D4031" s="387" t="s">
        <v>9</v>
      </c>
      <c r="E4031" s="387" t="s">
        <v>10</v>
      </c>
      <c r="F4031" s="387">
        <v>200</v>
      </c>
      <c r="G4031" s="387">
        <f t="shared" si="63"/>
        <v>5000</v>
      </c>
      <c r="H4031" s="387">
        <v>25</v>
      </c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387">
        <v>4261</v>
      </c>
      <c r="B4032" s="387" t="s">
        <v>3726</v>
      </c>
      <c r="C4032" s="387" t="s">
        <v>637</v>
      </c>
      <c r="D4032" s="387" t="s">
        <v>9</v>
      </c>
      <c r="E4032" s="387" t="s">
        <v>10</v>
      </c>
      <c r="F4032" s="387">
        <v>8000</v>
      </c>
      <c r="G4032" s="387">
        <f t="shared" si="63"/>
        <v>16000</v>
      </c>
      <c r="H4032" s="387">
        <v>2</v>
      </c>
      <c r="I4032" s="23"/>
      <c r="P4032"/>
      <c r="Q4032"/>
      <c r="R4032"/>
      <c r="S4032"/>
      <c r="T4032"/>
      <c r="U4032"/>
      <c r="V4032"/>
      <c r="W4032"/>
      <c r="X4032"/>
    </row>
    <row r="4033" spans="1:24" x14ac:dyDescent="0.25">
      <c r="A4033" s="387">
        <v>4261</v>
      </c>
      <c r="B4033" s="387" t="s">
        <v>3727</v>
      </c>
      <c r="C4033" s="387" t="s">
        <v>658</v>
      </c>
      <c r="D4033" s="387" t="s">
        <v>9</v>
      </c>
      <c r="E4033" s="387" t="s">
        <v>588</v>
      </c>
      <c r="F4033" s="387">
        <v>800</v>
      </c>
      <c r="G4033" s="387">
        <f t="shared" si="63"/>
        <v>640000</v>
      </c>
      <c r="H4033" s="387">
        <v>800</v>
      </c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387">
        <v>4261</v>
      </c>
      <c r="B4034" s="387" t="s">
        <v>3728</v>
      </c>
      <c r="C4034" s="387" t="s">
        <v>639</v>
      </c>
      <c r="D4034" s="387" t="s">
        <v>9</v>
      </c>
      <c r="E4034" s="387" t="s">
        <v>10</v>
      </c>
      <c r="F4034" s="387">
        <v>220</v>
      </c>
      <c r="G4034" s="387">
        <f t="shared" si="63"/>
        <v>11000</v>
      </c>
      <c r="H4034" s="387">
        <v>50</v>
      </c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387">
        <v>4261</v>
      </c>
      <c r="B4035" s="387" t="s">
        <v>3729</v>
      </c>
      <c r="C4035" s="387" t="s">
        <v>650</v>
      </c>
      <c r="D4035" s="387" t="s">
        <v>9</v>
      </c>
      <c r="E4035" s="387" t="s">
        <v>10</v>
      </c>
      <c r="F4035" s="387">
        <v>150</v>
      </c>
      <c r="G4035" s="387">
        <f t="shared" si="63"/>
        <v>1200</v>
      </c>
      <c r="H4035" s="387">
        <v>8</v>
      </c>
      <c r="I4035" s="23"/>
      <c r="P4035"/>
      <c r="Q4035"/>
      <c r="R4035"/>
      <c r="S4035"/>
      <c r="T4035"/>
      <c r="U4035"/>
      <c r="V4035"/>
      <c r="W4035"/>
      <c r="X4035"/>
    </row>
    <row r="4036" spans="1:24" x14ac:dyDescent="0.25">
      <c r="A4036" s="387">
        <v>4261</v>
      </c>
      <c r="B4036" s="387" t="s">
        <v>3730</v>
      </c>
      <c r="C4036" s="387" t="s">
        <v>620</v>
      </c>
      <c r="D4036" s="387" t="s">
        <v>9</v>
      </c>
      <c r="E4036" s="387" t="s">
        <v>10</v>
      </c>
      <c r="F4036" s="387">
        <v>3000</v>
      </c>
      <c r="G4036" s="387">
        <f t="shared" si="63"/>
        <v>6000</v>
      </c>
      <c r="H4036" s="387">
        <v>2</v>
      </c>
      <c r="I4036" s="23"/>
      <c r="P4036"/>
      <c r="Q4036"/>
      <c r="R4036"/>
      <c r="S4036"/>
      <c r="T4036"/>
      <c r="U4036"/>
      <c r="V4036"/>
      <c r="W4036"/>
      <c r="X4036"/>
    </row>
    <row r="4037" spans="1:24" x14ac:dyDescent="0.25">
      <c r="A4037" s="387">
        <v>4261</v>
      </c>
      <c r="B4037" s="387" t="s">
        <v>3731</v>
      </c>
      <c r="C4037" s="387" t="s">
        <v>612</v>
      </c>
      <c r="D4037" s="387" t="s">
        <v>9</v>
      </c>
      <c r="E4037" s="387" t="s">
        <v>10</v>
      </c>
      <c r="F4037" s="387">
        <v>400</v>
      </c>
      <c r="G4037" s="387">
        <f t="shared" si="63"/>
        <v>4000</v>
      </c>
      <c r="H4037" s="387">
        <v>10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387">
        <v>4261</v>
      </c>
      <c r="B4038" s="387" t="s">
        <v>3732</v>
      </c>
      <c r="C4038" s="387" t="s">
        <v>606</v>
      </c>
      <c r="D4038" s="387" t="s">
        <v>9</v>
      </c>
      <c r="E4038" s="387" t="s">
        <v>10</v>
      </c>
      <c r="F4038" s="387">
        <v>2800</v>
      </c>
      <c r="G4038" s="387">
        <f t="shared" si="63"/>
        <v>22400</v>
      </c>
      <c r="H4038" s="387">
        <v>8</v>
      </c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387">
        <v>4261</v>
      </c>
      <c r="B4039" s="387" t="s">
        <v>3733</v>
      </c>
      <c r="C4039" s="387" t="s">
        <v>639</v>
      </c>
      <c r="D4039" s="387" t="s">
        <v>9</v>
      </c>
      <c r="E4039" s="387" t="s">
        <v>10</v>
      </c>
      <c r="F4039" s="387">
        <v>220</v>
      </c>
      <c r="G4039" s="387">
        <f t="shared" si="63"/>
        <v>22000</v>
      </c>
      <c r="H4039" s="387">
        <v>100</v>
      </c>
      <c r="I4039" s="23"/>
      <c r="P4039"/>
      <c r="Q4039"/>
      <c r="R4039"/>
      <c r="S4039"/>
      <c r="T4039"/>
      <c r="U4039"/>
      <c r="V4039"/>
      <c r="W4039"/>
      <c r="X4039"/>
    </row>
    <row r="4040" spans="1:24" x14ac:dyDescent="0.25">
      <c r="A4040" s="387">
        <v>4261</v>
      </c>
      <c r="B4040" s="387" t="s">
        <v>3734</v>
      </c>
      <c r="C4040" s="387" t="s">
        <v>626</v>
      </c>
      <c r="D4040" s="387" t="s">
        <v>9</v>
      </c>
      <c r="E4040" s="387" t="s">
        <v>10</v>
      </c>
      <c r="F4040" s="387">
        <v>40</v>
      </c>
      <c r="G4040" s="387">
        <f t="shared" si="63"/>
        <v>2400</v>
      </c>
      <c r="H4040" s="387">
        <v>60</v>
      </c>
      <c r="I4040" s="23"/>
      <c r="P4040"/>
      <c r="Q4040"/>
      <c r="R4040"/>
      <c r="S4040"/>
      <c r="T4040"/>
      <c r="U4040"/>
      <c r="V4040"/>
      <c r="W4040"/>
      <c r="X4040"/>
    </row>
    <row r="4041" spans="1:24" x14ac:dyDescent="0.25">
      <c r="A4041" s="387">
        <v>4267</v>
      </c>
      <c r="B4041" s="387" t="s">
        <v>3712</v>
      </c>
      <c r="C4041" s="387" t="s">
        <v>586</v>
      </c>
      <c r="D4041" s="387" t="s">
        <v>9</v>
      </c>
      <c r="E4041" s="387" t="s">
        <v>11</v>
      </c>
      <c r="F4041" s="387">
        <v>60</v>
      </c>
      <c r="G4041" s="387">
        <f>+F4041*H4041</f>
        <v>99960</v>
      </c>
      <c r="H4041" s="387">
        <v>1666</v>
      </c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387">
        <v>5122</v>
      </c>
      <c r="B4042" s="387" t="s">
        <v>799</v>
      </c>
      <c r="C4042" s="387" t="s">
        <v>265</v>
      </c>
      <c r="D4042" s="387" t="s">
        <v>9</v>
      </c>
      <c r="E4042" s="387" t="s">
        <v>11</v>
      </c>
      <c r="F4042" s="387">
        <v>490</v>
      </c>
      <c r="G4042" s="387">
        <f>H4042*F4042</f>
        <v>2327500</v>
      </c>
      <c r="H4042" s="387">
        <v>4750</v>
      </c>
      <c r="I4042" s="23"/>
      <c r="P4042"/>
      <c r="Q4042"/>
      <c r="R4042"/>
      <c r="S4042"/>
      <c r="T4042"/>
      <c r="U4042"/>
      <c r="V4042"/>
      <c r="W4042"/>
      <c r="X4042"/>
    </row>
    <row r="4043" spans="1:24" x14ac:dyDescent="0.25">
      <c r="A4043" s="213">
        <v>5122</v>
      </c>
      <c r="B4043" s="387" t="s">
        <v>1116</v>
      </c>
      <c r="C4043" s="387" t="s">
        <v>1117</v>
      </c>
      <c r="D4043" s="387" t="s">
        <v>9</v>
      </c>
      <c r="E4043" s="387" t="s">
        <v>14</v>
      </c>
      <c r="F4043" s="387">
        <v>490050</v>
      </c>
      <c r="G4043" s="387">
        <f>+F4043*H4043</f>
        <v>980100</v>
      </c>
      <c r="H4043" s="387">
        <v>2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470" t="s">
        <v>12</v>
      </c>
      <c r="B4044" s="471"/>
      <c r="C4044" s="471"/>
      <c r="D4044" s="471"/>
      <c r="E4044" s="471"/>
      <c r="F4044" s="471"/>
      <c r="G4044" s="471"/>
      <c r="H4044" s="471"/>
      <c r="I4044" s="23"/>
      <c r="P4044"/>
      <c r="Q4044"/>
      <c r="R4044"/>
      <c r="S4044"/>
      <c r="T4044"/>
      <c r="U4044"/>
      <c r="V4044"/>
      <c r="W4044"/>
      <c r="X4044"/>
    </row>
    <row r="4045" spans="1:24" x14ac:dyDescent="0.25">
      <c r="A4045" s="424">
        <v>4241</v>
      </c>
      <c r="B4045" s="424" t="s">
        <v>4315</v>
      </c>
      <c r="C4045" s="424" t="s">
        <v>1718</v>
      </c>
      <c r="D4045" s="424" t="s">
        <v>426</v>
      </c>
      <c r="E4045" s="424" t="s">
        <v>14</v>
      </c>
      <c r="F4045" s="424">
        <v>72000</v>
      </c>
      <c r="G4045" s="424">
        <v>72000</v>
      </c>
      <c r="H4045" s="424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424">
        <v>4231</v>
      </c>
      <c r="B4046" s="424" t="s">
        <v>4314</v>
      </c>
      <c r="C4046" s="424" t="s">
        <v>3943</v>
      </c>
      <c r="D4046" s="424" t="s">
        <v>426</v>
      </c>
      <c r="E4046" s="424" t="s">
        <v>14</v>
      </c>
      <c r="F4046" s="424">
        <v>150000</v>
      </c>
      <c r="G4046" s="424">
        <v>150000</v>
      </c>
      <c r="H4046" s="424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424">
        <v>4261</v>
      </c>
      <c r="B4047" s="424" t="s">
        <v>3768</v>
      </c>
      <c r="C4047" s="424" t="s">
        <v>577</v>
      </c>
      <c r="D4047" s="424" t="s">
        <v>9</v>
      </c>
      <c r="E4047" s="424" t="s">
        <v>14</v>
      </c>
      <c r="F4047" s="424">
        <v>10000</v>
      </c>
      <c r="G4047" s="424">
        <f>+F4047*H4047</f>
        <v>10000</v>
      </c>
      <c r="H4047" s="424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387">
        <v>4261</v>
      </c>
      <c r="B4048" s="424" t="s">
        <v>3769</v>
      </c>
      <c r="C4048" s="424" t="s">
        <v>577</v>
      </c>
      <c r="D4048" s="424" t="s">
        <v>9</v>
      </c>
      <c r="E4048" s="424" t="s">
        <v>14</v>
      </c>
      <c r="F4048" s="424">
        <v>20000</v>
      </c>
      <c r="G4048" s="424">
        <f t="shared" ref="G4048:G4049" si="64">+F4048*H4048</f>
        <v>20000</v>
      </c>
      <c r="H4048" s="424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87">
        <v>4261</v>
      </c>
      <c r="B4049" s="387" t="s">
        <v>3770</v>
      </c>
      <c r="C4049" s="387" t="s">
        <v>577</v>
      </c>
      <c r="D4049" s="387" t="s">
        <v>9</v>
      </c>
      <c r="E4049" s="387" t="s">
        <v>14</v>
      </c>
      <c r="F4049" s="387">
        <v>15000</v>
      </c>
      <c r="G4049" s="387">
        <f t="shared" si="64"/>
        <v>15000</v>
      </c>
      <c r="H4049" s="387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387">
        <v>4214</v>
      </c>
      <c r="B4050" s="387" t="s">
        <v>1083</v>
      </c>
      <c r="C4050" s="387" t="s">
        <v>555</v>
      </c>
      <c r="D4050" s="387" t="s">
        <v>13</v>
      </c>
      <c r="E4050" s="387" t="s">
        <v>14</v>
      </c>
      <c r="F4050" s="387">
        <v>455000</v>
      </c>
      <c r="G4050" s="387">
        <v>455000</v>
      </c>
      <c r="H4050" s="387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387">
        <v>4214</v>
      </c>
      <c r="B4051" s="387" t="s">
        <v>1288</v>
      </c>
      <c r="C4051" s="387" t="s">
        <v>536</v>
      </c>
      <c r="D4051" s="387" t="s">
        <v>9</v>
      </c>
      <c r="E4051" s="387" t="s">
        <v>14</v>
      </c>
      <c r="F4051" s="387">
        <v>600000</v>
      </c>
      <c r="G4051" s="387">
        <v>600000</v>
      </c>
      <c r="H4051" s="387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ht="40.5" x14ac:dyDescent="0.25">
      <c r="A4052" s="387">
        <v>4214</v>
      </c>
      <c r="B4052" s="387" t="s">
        <v>1289</v>
      </c>
      <c r="C4052" s="387" t="s">
        <v>448</v>
      </c>
      <c r="D4052" s="387" t="s">
        <v>9</v>
      </c>
      <c r="E4052" s="387" t="s">
        <v>14</v>
      </c>
      <c r="F4052" s="387">
        <v>71280</v>
      </c>
      <c r="G4052" s="387">
        <v>71280</v>
      </c>
      <c r="H4052" s="387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ht="40.5" x14ac:dyDescent="0.25">
      <c r="A4053" s="369">
        <v>4251</v>
      </c>
      <c r="B4053" s="369" t="s">
        <v>3437</v>
      </c>
      <c r="C4053" s="369" t="s">
        <v>519</v>
      </c>
      <c r="D4053" s="369" t="s">
        <v>426</v>
      </c>
      <c r="E4053" s="369" t="s">
        <v>14</v>
      </c>
      <c r="F4053" s="369">
        <v>150000</v>
      </c>
      <c r="G4053" s="369">
        <v>150000</v>
      </c>
      <c r="H4053" s="369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ht="40.5" x14ac:dyDescent="0.25">
      <c r="A4054" s="369">
        <v>4251</v>
      </c>
      <c r="B4054" s="369" t="s">
        <v>3438</v>
      </c>
      <c r="C4054" s="369" t="s">
        <v>567</v>
      </c>
      <c r="D4054" s="369" t="s">
        <v>426</v>
      </c>
      <c r="E4054" s="369" t="s">
        <v>14</v>
      </c>
      <c r="F4054" s="369">
        <v>100000</v>
      </c>
      <c r="G4054" s="369">
        <v>100000</v>
      </c>
      <c r="H4054" s="369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369">
        <v>4252</v>
      </c>
      <c r="B4055" s="369" t="s">
        <v>3441</v>
      </c>
      <c r="C4055" s="369" t="s">
        <v>441</v>
      </c>
      <c r="D4055" s="369" t="s">
        <v>426</v>
      </c>
      <c r="E4055" s="369" t="s">
        <v>14</v>
      </c>
      <c r="F4055" s="369">
        <v>1000000</v>
      </c>
      <c r="G4055" s="369">
        <v>1000000</v>
      </c>
      <c r="H4055" s="369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ht="27" x14ac:dyDescent="0.25">
      <c r="A4056" s="369">
        <v>4252</v>
      </c>
      <c r="B4056" s="369" t="s">
        <v>3442</v>
      </c>
      <c r="C4056" s="369" t="s">
        <v>441</v>
      </c>
      <c r="D4056" s="369" t="s">
        <v>426</v>
      </c>
      <c r="E4056" s="369" t="s">
        <v>14</v>
      </c>
      <c r="F4056" s="369">
        <v>1000000</v>
      </c>
      <c r="G4056" s="369">
        <v>1000000</v>
      </c>
      <c r="H4056" s="369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ht="27" x14ac:dyDescent="0.25">
      <c r="A4057" s="369">
        <v>4251</v>
      </c>
      <c r="B4057" s="369" t="s">
        <v>3439</v>
      </c>
      <c r="C4057" s="369" t="s">
        <v>533</v>
      </c>
      <c r="D4057" s="369" t="s">
        <v>426</v>
      </c>
      <c r="E4057" s="369" t="s">
        <v>14</v>
      </c>
      <c r="F4057" s="369">
        <v>350000</v>
      </c>
      <c r="G4057" s="369">
        <v>350000</v>
      </c>
      <c r="H4057" s="369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369">
        <v>4251</v>
      </c>
      <c r="B4058" s="369" t="s">
        <v>3440</v>
      </c>
      <c r="C4058" s="369" t="s">
        <v>533</v>
      </c>
      <c r="D4058" s="369" t="s">
        <v>426</v>
      </c>
      <c r="E4058" s="369" t="s">
        <v>14</v>
      </c>
      <c r="F4058" s="369">
        <v>150000</v>
      </c>
      <c r="G4058" s="369">
        <v>150000</v>
      </c>
      <c r="H4058" s="369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476" t="s">
        <v>3435</v>
      </c>
      <c r="B4059" s="477"/>
      <c r="C4059" s="477"/>
      <c r="D4059" s="477"/>
      <c r="E4059" s="477"/>
      <c r="F4059" s="477"/>
      <c r="G4059" s="477"/>
      <c r="H4059" s="477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470" t="s">
        <v>16</v>
      </c>
      <c r="B4060" s="471"/>
      <c r="C4060" s="471"/>
      <c r="D4060" s="471"/>
      <c r="E4060" s="471"/>
      <c r="F4060" s="471"/>
      <c r="G4060" s="471"/>
      <c r="H4060" s="471"/>
      <c r="I4060" s="23"/>
      <c r="P4060"/>
      <c r="Q4060"/>
      <c r="R4060"/>
      <c r="S4060"/>
      <c r="T4060"/>
      <c r="U4060"/>
      <c r="V4060"/>
      <c r="W4060"/>
      <c r="X4060"/>
    </row>
    <row r="4061" spans="1:24" ht="27" x14ac:dyDescent="0.25">
      <c r="A4061" s="130">
        <v>5112</v>
      </c>
      <c r="B4061" s="369" t="s">
        <v>3434</v>
      </c>
      <c r="C4061" s="369" t="s">
        <v>20</v>
      </c>
      <c r="D4061" s="369" t="s">
        <v>426</v>
      </c>
      <c r="E4061" s="369" t="s">
        <v>14</v>
      </c>
      <c r="F4061" s="369">
        <v>0</v>
      </c>
      <c r="G4061" s="369">
        <v>0</v>
      </c>
      <c r="H4061" s="369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470" t="s">
        <v>12</v>
      </c>
      <c r="B4062" s="471"/>
      <c r="C4062" s="471"/>
      <c r="D4062" s="471"/>
      <c r="E4062" s="471"/>
      <c r="F4062" s="471"/>
      <c r="G4062" s="471"/>
      <c r="H4062" s="471"/>
      <c r="I4062" s="23"/>
      <c r="P4062"/>
      <c r="Q4062"/>
      <c r="R4062"/>
      <c r="S4062"/>
      <c r="T4062"/>
      <c r="U4062"/>
      <c r="V4062"/>
      <c r="W4062"/>
      <c r="X4062"/>
    </row>
    <row r="4063" spans="1:24" ht="27" x14ac:dyDescent="0.25">
      <c r="A4063" s="369">
        <v>5112</v>
      </c>
      <c r="B4063" s="369" t="s">
        <v>3436</v>
      </c>
      <c r="C4063" s="369" t="s">
        <v>499</v>
      </c>
      <c r="D4063" s="369" t="s">
        <v>1257</v>
      </c>
      <c r="E4063" s="369" t="s">
        <v>14</v>
      </c>
      <c r="F4063" s="369">
        <v>0</v>
      </c>
      <c r="G4063" s="369">
        <v>0</v>
      </c>
      <c r="H4063" s="369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476" t="s">
        <v>259</v>
      </c>
      <c r="B4064" s="477"/>
      <c r="C4064" s="477"/>
      <c r="D4064" s="477"/>
      <c r="E4064" s="477"/>
      <c r="F4064" s="477"/>
      <c r="G4064" s="477"/>
      <c r="H4064" s="477"/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470" t="s">
        <v>16</v>
      </c>
      <c r="B4065" s="471"/>
      <c r="C4065" s="471"/>
      <c r="D4065" s="471"/>
      <c r="E4065" s="471"/>
      <c r="F4065" s="471"/>
      <c r="G4065" s="471"/>
      <c r="H4065" s="471"/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68"/>
      <c r="B4066" s="68"/>
      <c r="C4066" s="68"/>
      <c r="D4066" s="68"/>
      <c r="E4066" s="68"/>
      <c r="F4066" s="68"/>
      <c r="G4066" s="68"/>
      <c r="H4066" s="68"/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476" t="s">
        <v>221</v>
      </c>
      <c r="B4067" s="477"/>
      <c r="C4067" s="477"/>
      <c r="D4067" s="477"/>
      <c r="E4067" s="477"/>
      <c r="F4067" s="477"/>
      <c r="G4067" s="477"/>
      <c r="H4067" s="477"/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470" t="s">
        <v>16</v>
      </c>
      <c r="B4068" s="471"/>
      <c r="C4068" s="471"/>
      <c r="D4068" s="471"/>
      <c r="E4068" s="471"/>
      <c r="F4068" s="471"/>
      <c r="G4068" s="471"/>
      <c r="H4068" s="471"/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213">
        <v>4251</v>
      </c>
      <c r="B4069" s="213" t="s">
        <v>1086</v>
      </c>
      <c r="C4069" s="213" t="s">
        <v>20</v>
      </c>
      <c r="D4069" s="213" t="s">
        <v>426</v>
      </c>
      <c r="E4069" s="213" t="s">
        <v>14</v>
      </c>
      <c r="F4069" s="213">
        <v>0</v>
      </c>
      <c r="G4069" s="213">
        <v>0</v>
      </c>
      <c r="H4069" s="213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470" t="s">
        <v>12</v>
      </c>
      <c r="B4070" s="471"/>
      <c r="C4070" s="471"/>
      <c r="D4070" s="471"/>
      <c r="E4070" s="471"/>
      <c r="F4070" s="471"/>
      <c r="G4070" s="471"/>
      <c r="H4070" s="471"/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387">
        <v>4251</v>
      </c>
      <c r="B4071" s="387" t="s">
        <v>3771</v>
      </c>
      <c r="C4071" s="387" t="s">
        <v>499</v>
      </c>
      <c r="D4071" s="387" t="s">
        <v>1257</v>
      </c>
      <c r="E4071" s="387" t="s">
        <v>14</v>
      </c>
      <c r="F4071" s="387">
        <v>100000</v>
      </c>
      <c r="G4071" s="387">
        <v>100000</v>
      </c>
      <c r="H4071" s="387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87">
        <v>4251</v>
      </c>
      <c r="B4072" s="387" t="s">
        <v>1533</v>
      </c>
      <c r="C4072" s="387" t="s">
        <v>499</v>
      </c>
      <c r="D4072" s="387" t="s">
        <v>1257</v>
      </c>
      <c r="E4072" s="387" t="s">
        <v>14</v>
      </c>
      <c r="F4072" s="387">
        <v>0</v>
      </c>
      <c r="G4072" s="387">
        <v>0</v>
      </c>
      <c r="H4072" s="387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87">
        <v>4251</v>
      </c>
      <c r="B4073" s="387" t="s">
        <v>1533</v>
      </c>
      <c r="C4073" s="387" t="s">
        <v>499</v>
      </c>
      <c r="D4073" s="387" t="s">
        <v>1257</v>
      </c>
      <c r="E4073" s="387" t="s">
        <v>14</v>
      </c>
      <c r="F4073" s="387">
        <v>0</v>
      </c>
      <c r="G4073" s="387">
        <v>0</v>
      </c>
      <c r="H4073" s="387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470" t="s">
        <v>8</v>
      </c>
      <c r="B4074" s="471"/>
      <c r="C4074" s="471"/>
      <c r="D4074" s="471"/>
      <c r="E4074" s="471"/>
      <c r="F4074" s="471"/>
      <c r="G4074" s="471"/>
      <c r="H4074" s="471"/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163"/>
      <c r="B4075" s="163"/>
      <c r="C4075" s="163"/>
      <c r="D4075" s="163"/>
      <c r="E4075" s="163"/>
      <c r="F4075" s="163"/>
      <c r="G4075" s="163"/>
      <c r="H4075" s="163"/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476" t="s">
        <v>344</v>
      </c>
      <c r="B4076" s="477"/>
      <c r="C4076" s="477"/>
      <c r="D4076" s="477"/>
      <c r="E4076" s="477"/>
      <c r="F4076" s="477"/>
      <c r="G4076" s="477"/>
      <c r="H4076" s="477"/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470" t="s">
        <v>16</v>
      </c>
      <c r="B4077" s="471"/>
      <c r="C4077" s="471"/>
      <c r="D4077" s="471"/>
      <c r="E4077" s="471"/>
      <c r="F4077" s="471"/>
      <c r="G4077" s="471"/>
      <c r="H4077" s="471"/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174"/>
      <c r="B4078" s="174"/>
      <c r="C4078" s="174"/>
      <c r="D4078" s="174"/>
      <c r="E4078" s="174"/>
      <c r="F4078" s="174"/>
      <c r="G4078" s="174"/>
      <c r="H4078" s="174"/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470" t="s">
        <v>12</v>
      </c>
      <c r="B4079" s="471"/>
      <c r="C4079" s="471"/>
      <c r="D4079" s="471"/>
      <c r="E4079" s="471"/>
      <c r="F4079" s="471"/>
      <c r="G4079" s="471"/>
      <c r="H4079" s="471"/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174"/>
      <c r="B4080" s="174"/>
      <c r="C4080" s="174"/>
      <c r="D4080" s="174"/>
      <c r="E4080" s="174"/>
      <c r="F4080" s="174"/>
      <c r="G4080" s="174"/>
      <c r="H4080" s="174"/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476" t="s">
        <v>113</v>
      </c>
      <c r="B4081" s="477"/>
      <c r="C4081" s="477"/>
      <c r="D4081" s="477"/>
      <c r="E4081" s="477"/>
      <c r="F4081" s="477"/>
      <c r="G4081" s="477"/>
      <c r="H4081" s="477"/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470" t="s">
        <v>16</v>
      </c>
      <c r="B4082" s="471"/>
      <c r="C4082" s="471"/>
      <c r="D4082" s="471"/>
      <c r="E4082" s="471"/>
      <c r="F4082" s="471"/>
      <c r="G4082" s="471"/>
      <c r="H4082" s="471"/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213">
        <v>5134</v>
      </c>
      <c r="B4083" s="243" t="s">
        <v>1586</v>
      </c>
      <c r="C4083" s="243" t="s">
        <v>17</v>
      </c>
      <c r="D4083" s="243" t="s">
        <v>15</v>
      </c>
      <c r="E4083" s="424" t="s">
        <v>14</v>
      </c>
      <c r="F4083" s="424">
        <v>194000</v>
      </c>
      <c r="G4083" s="424">
        <v>194000</v>
      </c>
      <c r="H4083" s="424">
        <v>1</v>
      </c>
      <c r="I4083" s="23"/>
      <c r="J4083" s="428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243">
        <v>5134</v>
      </c>
      <c r="B4084" s="243" t="s">
        <v>1587</v>
      </c>
      <c r="C4084" s="243" t="s">
        <v>17</v>
      </c>
      <c r="D4084" s="243" t="s">
        <v>15</v>
      </c>
      <c r="E4084" s="424" t="s">
        <v>14</v>
      </c>
      <c r="F4084" s="424">
        <v>194000</v>
      </c>
      <c r="G4084" s="424">
        <v>194000</v>
      </c>
      <c r="H4084" s="424">
        <v>1</v>
      </c>
      <c r="I4084" s="23"/>
      <c r="J4084" s="428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243">
        <v>5134</v>
      </c>
      <c r="B4085" s="243" t="s">
        <v>1588</v>
      </c>
      <c r="C4085" s="243" t="s">
        <v>17</v>
      </c>
      <c r="D4085" s="243" t="s">
        <v>15</v>
      </c>
      <c r="E4085" s="243" t="s">
        <v>14</v>
      </c>
      <c r="F4085" s="424">
        <v>342000</v>
      </c>
      <c r="G4085" s="424">
        <v>342000</v>
      </c>
      <c r="H4085" s="424">
        <v>1</v>
      </c>
      <c r="I4085" s="23"/>
      <c r="J4085" s="428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243">
        <v>5134</v>
      </c>
      <c r="B4086" s="243" t="s">
        <v>1589</v>
      </c>
      <c r="C4086" s="243" t="s">
        <v>17</v>
      </c>
      <c r="D4086" s="243" t="s">
        <v>15</v>
      </c>
      <c r="E4086" s="243" t="s">
        <v>14</v>
      </c>
      <c r="F4086" s="243">
        <v>0</v>
      </c>
      <c r="G4086" s="243">
        <v>0</v>
      </c>
      <c r="H4086" s="243">
        <v>1</v>
      </c>
      <c r="I4086" s="23"/>
      <c r="J4086" s="5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87">
        <v>5134</v>
      </c>
      <c r="B4087" s="387" t="s">
        <v>3708</v>
      </c>
      <c r="C4087" s="387" t="s">
        <v>437</v>
      </c>
      <c r="D4087" s="387" t="s">
        <v>426</v>
      </c>
      <c r="E4087" s="387" t="s">
        <v>14</v>
      </c>
      <c r="F4087" s="387">
        <v>500000</v>
      </c>
      <c r="G4087" s="387">
        <v>500000</v>
      </c>
      <c r="H4087" s="387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15" customHeight="1" x14ac:dyDescent="0.25">
      <c r="A4088" s="476" t="s">
        <v>219</v>
      </c>
      <c r="B4088" s="477"/>
      <c r="C4088" s="477"/>
      <c r="D4088" s="477"/>
      <c r="E4088" s="477"/>
      <c r="F4088" s="477"/>
      <c r="G4088" s="477"/>
      <c r="H4088" s="477"/>
      <c r="I4088" s="23"/>
      <c r="P4088"/>
      <c r="Q4088"/>
      <c r="R4088"/>
      <c r="S4088"/>
      <c r="T4088"/>
      <c r="U4088"/>
      <c r="V4088"/>
      <c r="W4088"/>
      <c r="X4088"/>
    </row>
    <row r="4089" spans="1:24" ht="15" customHeight="1" x14ac:dyDescent="0.25">
      <c r="A4089" s="470" t="s">
        <v>16</v>
      </c>
      <c r="B4089" s="471"/>
      <c r="C4089" s="471"/>
      <c r="D4089" s="471"/>
      <c r="E4089" s="471"/>
      <c r="F4089" s="471"/>
      <c r="G4089" s="471"/>
      <c r="H4089" s="471"/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84">
        <v>4251</v>
      </c>
      <c r="B4090" s="369" t="s">
        <v>3447</v>
      </c>
      <c r="C4090" s="369" t="s">
        <v>509</v>
      </c>
      <c r="D4090" s="369" t="s">
        <v>426</v>
      </c>
      <c r="E4090" s="369" t="s">
        <v>14</v>
      </c>
      <c r="F4090" s="369">
        <v>9800000</v>
      </c>
      <c r="G4090" s="369">
        <v>9800000</v>
      </c>
      <c r="H4090" s="369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483" t="s">
        <v>12</v>
      </c>
      <c r="B4091" s="484"/>
      <c r="C4091" s="484"/>
      <c r="D4091" s="484"/>
      <c r="E4091" s="484"/>
      <c r="F4091" s="484"/>
      <c r="G4091" s="484"/>
      <c r="H4091" s="485"/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256">
        <v>4251</v>
      </c>
      <c r="B4092" s="256" t="s">
        <v>3448</v>
      </c>
      <c r="C4092" s="256" t="s">
        <v>499</v>
      </c>
      <c r="D4092" s="256" t="s">
        <v>1257</v>
      </c>
      <c r="E4092" s="256" t="s">
        <v>14</v>
      </c>
      <c r="F4092" s="256">
        <v>200000</v>
      </c>
      <c r="G4092" s="256">
        <v>200000</v>
      </c>
      <c r="H4092" s="256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14.25" customHeight="1" x14ac:dyDescent="0.25">
      <c r="A4093" s="476" t="s">
        <v>114</v>
      </c>
      <c r="B4093" s="477"/>
      <c r="C4093" s="477"/>
      <c r="D4093" s="477"/>
      <c r="E4093" s="477"/>
      <c r="F4093" s="477"/>
      <c r="G4093" s="477"/>
      <c r="H4093" s="477"/>
      <c r="I4093" s="23"/>
    </row>
    <row r="4094" spans="1:24" x14ac:dyDescent="0.25">
      <c r="A4094" s="470" t="s">
        <v>16</v>
      </c>
      <c r="B4094" s="471"/>
      <c r="C4094" s="471"/>
      <c r="D4094" s="471"/>
      <c r="E4094" s="471"/>
      <c r="F4094" s="471"/>
      <c r="G4094" s="471"/>
      <c r="H4094" s="471"/>
      <c r="I4094" s="23"/>
    </row>
    <row r="4095" spans="1:24" ht="27" x14ac:dyDescent="0.25">
      <c r="A4095" s="213">
        <v>4861</v>
      </c>
      <c r="B4095" s="213" t="s">
        <v>1085</v>
      </c>
      <c r="C4095" s="213" t="s">
        <v>20</v>
      </c>
      <c r="D4095" s="424" t="s">
        <v>426</v>
      </c>
      <c r="E4095" s="424" t="s">
        <v>14</v>
      </c>
      <c r="F4095" s="424">
        <v>7500000</v>
      </c>
      <c r="G4095" s="424">
        <v>7500000</v>
      </c>
      <c r="H4095" s="424">
        <v>1</v>
      </c>
      <c r="I4095" s="23"/>
    </row>
    <row r="4096" spans="1:24" x14ac:dyDescent="0.25">
      <c r="I4096" s="23"/>
    </row>
    <row r="4097" spans="1:24" x14ac:dyDescent="0.25">
      <c r="A4097" s="483" t="s">
        <v>12</v>
      </c>
      <c r="B4097" s="484"/>
      <c r="C4097" s="484"/>
      <c r="D4097" s="484"/>
      <c r="E4097" s="484"/>
      <c r="F4097" s="484"/>
      <c r="G4097" s="484"/>
      <c r="H4097" s="485"/>
      <c r="I4097" s="23"/>
    </row>
    <row r="4098" spans="1:24" ht="27" x14ac:dyDescent="0.25">
      <c r="A4098" s="242">
        <v>4251</v>
      </c>
      <c r="B4098" s="242" t="s">
        <v>1532</v>
      </c>
      <c r="C4098" s="242" t="s">
        <v>499</v>
      </c>
      <c r="D4098" s="242" t="s">
        <v>1257</v>
      </c>
      <c r="E4098" s="242" t="s">
        <v>14</v>
      </c>
      <c r="F4098" s="256">
        <v>51000</v>
      </c>
      <c r="G4098" s="256">
        <v>51000</v>
      </c>
      <c r="H4098" s="256">
        <v>1</v>
      </c>
      <c r="I4098" s="23"/>
    </row>
    <row r="4099" spans="1:24" ht="40.5" x14ac:dyDescent="0.25">
      <c r="A4099" s="60">
        <v>4861</v>
      </c>
      <c r="B4099" s="242" t="s">
        <v>1087</v>
      </c>
      <c r="C4099" s="242" t="s">
        <v>540</v>
      </c>
      <c r="D4099" s="256" t="s">
        <v>426</v>
      </c>
      <c r="E4099" s="242" t="s">
        <v>14</v>
      </c>
      <c r="F4099" s="256">
        <v>5500000</v>
      </c>
      <c r="G4099" s="256">
        <v>5500000</v>
      </c>
      <c r="H4099" s="242">
        <v>1</v>
      </c>
      <c r="I4099" s="23"/>
    </row>
    <row r="4100" spans="1:24" x14ac:dyDescent="0.25">
      <c r="A4100" s="514" t="s">
        <v>171</v>
      </c>
      <c r="B4100" s="514"/>
      <c r="C4100" s="514"/>
      <c r="D4100" s="514"/>
      <c r="E4100" s="514"/>
      <c r="F4100" s="514"/>
      <c r="G4100" s="514"/>
      <c r="H4100" s="514"/>
      <c r="I4100" s="23"/>
    </row>
    <row r="4101" spans="1:24" s="31" customFormat="1" x14ac:dyDescent="0.25">
      <c r="A4101" s="483" t="s">
        <v>12</v>
      </c>
      <c r="B4101" s="484"/>
      <c r="C4101" s="484"/>
      <c r="D4101" s="484"/>
      <c r="E4101" s="484"/>
      <c r="F4101" s="484"/>
      <c r="G4101" s="484"/>
      <c r="H4101" s="485"/>
      <c r="I4101" s="30"/>
      <c r="P4101" s="32"/>
      <c r="Q4101" s="32"/>
      <c r="R4101" s="32"/>
      <c r="S4101" s="32"/>
      <c r="T4101" s="32"/>
      <c r="U4101" s="32"/>
      <c r="V4101" s="32"/>
      <c r="W4101" s="32"/>
      <c r="X4101" s="32"/>
    </row>
    <row r="4102" spans="1:24" s="31" customFormat="1" x14ac:dyDescent="0.25">
      <c r="A4102" s="4"/>
      <c r="B4102" s="4"/>
      <c r="C4102" s="4"/>
      <c r="D4102" s="4"/>
      <c r="E4102" s="4"/>
      <c r="F4102" s="4"/>
      <c r="G4102" s="4"/>
      <c r="H4102" s="4"/>
      <c r="I4102" s="30"/>
      <c r="P4102" s="32"/>
      <c r="Q4102" s="32"/>
      <c r="R4102" s="32"/>
      <c r="S4102" s="32"/>
      <c r="T4102" s="32"/>
      <c r="U4102" s="32"/>
      <c r="V4102" s="32"/>
      <c r="W4102" s="32"/>
      <c r="X4102" s="32"/>
    </row>
    <row r="4103" spans="1:24" x14ac:dyDescent="0.25">
      <c r="A4103" s="476" t="s">
        <v>220</v>
      </c>
      <c r="B4103" s="477"/>
      <c r="C4103" s="477"/>
      <c r="D4103" s="477"/>
      <c r="E4103" s="477"/>
      <c r="F4103" s="477"/>
      <c r="G4103" s="477"/>
      <c r="H4103" s="477"/>
      <c r="I4103" s="23"/>
      <c r="P4103"/>
      <c r="Q4103"/>
      <c r="R4103"/>
      <c r="S4103"/>
      <c r="T4103"/>
      <c r="U4103"/>
      <c r="V4103"/>
      <c r="W4103"/>
      <c r="X4103"/>
    </row>
    <row r="4104" spans="1:24" ht="15" customHeight="1" x14ac:dyDescent="0.25">
      <c r="A4104" s="483" t="s">
        <v>16</v>
      </c>
      <c r="B4104" s="484"/>
      <c r="C4104" s="484"/>
      <c r="D4104" s="484"/>
      <c r="E4104" s="484"/>
      <c r="F4104" s="484"/>
      <c r="G4104" s="484"/>
      <c r="H4104" s="485"/>
      <c r="I4104" s="23"/>
      <c r="P4104"/>
      <c r="Q4104"/>
      <c r="R4104"/>
      <c r="S4104"/>
      <c r="T4104"/>
      <c r="U4104"/>
      <c r="V4104"/>
      <c r="W4104"/>
      <c r="X4104"/>
    </row>
    <row r="4105" spans="1:24" ht="40.5" x14ac:dyDescent="0.25">
      <c r="A4105" s="13">
        <v>4251</v>
      </c>
      <c r="B4105" s="13" t="s">
        <v>4288</v>
      </c>
      <c r="C4105" s="13" t="s">
        <v>25</v>
      </c>
      <c r="D4105" s="13" t="s">
        <v>426</v>
      </c>
      <c r="E4105" s="13" t="s">
        <v>14</v>
      </c>
      <c r="F4105" s="13">
        <v>34439720</v>
      </c>
      <c r="G4105" s="13">
        <v>34439720</v>
      </c>
      <c r="H4105" s="13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40.5" x14ac:dyDescent="0.25">
      <c r="A4106" s="13">
        <v>4251</v>
      </c>
      <c r="B4106" s="13" t="s">
        <v>3449</v>
      </c>
      <c r="C4106" s="13" t="s">
        <v>25</v>
      </c>
      <c r="D4106" s="13" t="s">
        <v>426</v>
      </c>
      <c r="E4106" s="13" t="s">
        <v>14</v>
      </c>
      <c r="F4106" s="13">
        <v>10300290</v>
      </c>
      <c r="G4106" s="13">
        <v>10300290</v>
      </c>
      <c r="H4106" s="13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40.5" x14ac:dyDescent="0.25">
      <c r="A4107" s="13">
        <v>4251</v>
      </c>
      <c r="B4107" s="13" t="s">
        <v>3450</v>
      </c>
      <c r="C4107" s="13" t="s">
        <v>25</v>
      </c>
      <c r="D4107" s="13" t="s">
        <v>426</v>
      </c>
      <c r="E4107" s="13" t="s">
        <v>14</v>
      </c>
      <c r="F4107" s="13">
        <v>23986800</v>
      </c>
      <c r="G4107" s="13">
        <v>23986800</v>
      </c>
      <c r="H4107" s="13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40.5" x14ac:dyDescent="0.25">
      <c r="A4108" s="13">
        <v>4251</v>
      </c>
      <c r="B4108" s="13" t="s">
        <v>1084</v>
      </c>
      <c r="C4108" s="13" t="s">
        <v>25</v>
      </c>
      <c r="D4108" s="13" t="s">
        <v>426</v>
      </c>
      <c r="E4108" s="13" t="s">
        <v>14</v>
      </c>
      <c r="F4108" s="13">
        <v>0</v>
      </c>
      <c r="G4108" s="13">
        <v>0</v>
      </c>
      <c r="H4108" s="13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15" customHeight="1" x14ac:dyDescent="0.25">
      <c r="A4109" s="483" t="s">
        <v>12</v>
      </c>
      <c r="B4109" s="484"/>
      <c r="C4109" s="484"/>
      <c r="D4109" s="484"/>
      <c r="E4109" s="484"/>
      <c r="F4109" s="484"/>
      <c r="G4109" s="484"/>
      <c r="H4109" s="485"/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45">
        <v>4251</v>
      </c>
      <c r="B4110" s="241" t="s">
        <v>1531</v>
      </c>
      <c r="C4110" s="241" t="s">
        <v>499</v>
      </c>
      <c r="D4110" s="241" t="s">
        <v>1257</v>
      </c>
      <c r="E4110" s="241" t="s">
        <v>14</v>
      </c>
      <c r="F4110" s="241">
        <v>0</v>
      </c>
      <c r="G4110" s="241">
        <v>0</v>
      </c>
      <c r="H4110" s="241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476" t="s">
        <v>280</v>
      </c>
      <c r="B4111" s="477"/>
      <c r="C4111" s="477"/>
      <c r="D4111" s="477"/>
      <c r="E4111" s="477"/>
      <c r="F4111" s="477"/>
      <c r="G4111" s="477"/>
      <c r="H4111" s="477"/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4"/>
      <c r="B4112" s="470" t="s">
        <v>12</v>
      </c>
      <c r="C4112" s="471"/>
      <c r="D4112" s="471"/>
      <c r="E4112" s="471"/>
      <c r="F4112" s="471"/>
      <c r="G4112" s="472"/>
      <c r="H4112" s="20"/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90"/>
      <c r="B4113" s="90"/>
      <c r="C4113" s="90"/>
      <c r="D4113" s="90"/>
      <c r="E4113" s="90"/>
      <c r="F4113" s="90"/>
      <c r="G4113" s="90"/>
      <c r="H4113" s="90"/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476" t="s">
        <v>4251</v>
      </c>
      <c r="B4114" s="477"/>
      <c r="C4114" s="477"/>
      <c r="D4114" s="477"/>
      <c r="E4114" s="477"/>
      <c r="F4114" s="477"/>
      <c r="G4114" s="477"/>
      <c r="H4114" s="477"/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4"/>
      <c r="B4115" s="470" t="s">
        <v>8</v>
      </c>
      <c r="C4115" s="471"/>
      <c r="D4115" s="471"/>
      <c r="E4115" s="471"/>
      <c r="F4115" s="471"/>
      <c r="G4115" s="472"/>
      <c r="H4115" s="20"/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4">
        <v>5129</v>
      </c>
      <c r="B4116" s="4" t="s">
        <v>4255</v>
      </c>
      <c r="C4116" s="4" t="s">
        <v>2161</v>
      </c>
      <c r="D4116" s="4" t="s">
        <v>287</v>
      </c>
      <c r="E4116" s="4" t="s">
        <v>10</v>
      </c>
      <c r="F4116" s="4">
        <v>165000</v>
      </c>
      <c r="G4116" s="4">
        <f>+F4116*H4116</f>
        <v>660000</v>
      </c>
      <c r="H4116" s="4">
        <v>4</v>
      </c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4">
        <v>5129</v>
      </c>
      <c r="B4117" s="4" t="s">
        <v>4256</v>
      </c>
      <c r="C4117" s="4" t="s">
        <v>3284</v>
      </c>
      <c r="D4117" s="4" t="s">
        <v>287</v>
      </c>
      <c r="E4117" s="4" t="s">
        <v>10</v>
      </c>
      <c r="F4117" s="4">
        <v>130000</v>
      </c>
      <c r="G4117" s="4">
        <f t="shared" ref="G4117:G4121" si="65">+F4117*H4117</f>
        <v>520000</v>
      </c>
      <c r="H4117" s="4">
        <v>4</v>
      </c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4">
        <v>5129</v>
      </c>
      <c r="B4118" s="4" t="s">
        <v>4257</v>
      </c>
      <c r="C4118" s="4" t="s">
        <v>2256</v>
      </c>
      <c r="D4118" s="4" t="s">
        <v>287</v>
      </c>
      <c r="E4118" s="4" t="s">
        <v>10</v>
      </c>
      <c r="F4118" s="4">
        <v>180000</v>
      </c>
      <c r="G4118" s="4">
        <f t="shared" si="65"/>
        <v>180000</v>
      </c>
      <c r="H4118" s="4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4">
        <v>5129</v>
      </c>
      <c r="B4119" s="4" t="s">
        <v>4258</v>
      </c>
      <c r="C4119" s="4" t="s">
        <v>1396</v>
      </c>
      <c r="D4119" s="4" t="s">
        <v>287</v>
      </c>
      <c r="E4119" s="4" t="s">
        <v>10</v>
      </c>
      <c r="F4119" s="4">
        <v>180000</v>
      </c>
      <c r="G4119" s="4">
        <f t="shared" si="65"/>
        <v>1260000</v>
      </c>
      <c r="H4119" s="4">
        <v>7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4">
        <v>5129</v>
      </c>
      <c r="B4120" s="4" t="s">
        <v>4259</v>
      </c>
      <c r="C4120" s="4" t="s">
        <v>1400</v>
      </c>
      <c r="D4120" s="4" t="s">
        <v>287</v>
      </c>
      <c r="E4120" s="4" t="s">
        <v>10</v>
      </c>
      <c r="F4120" s="4">
        <v>180000</v>
      </c>
      <c r="G4120" s="4">
        <f t="shared" si="65"/>
        <v>720000</v>
      </c>
      <c r="H4120" s="4">
        <v>4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4">
        <v>5129</v>
      </c>
      <c r="B4121" s="4" t="s">
        <v>4260</v>
      </c>
      <c r="C4121" s="4" t="s">
        <v>3842</v>
      </c>
      <c r="D4121" s="4" t="s">
        <v>287</v>
      </c>
      <c r="E4121" s="4" t="s">
        <v>10</v>
      </c>
      <c r="F4121" s="4">
        <v>100000</v>
      </c>
      <c r="G4121" s="4">
        <f t="shared" si="65"/>
        <v>200000</v>
      </c>
      <c r="H4121" s="4">
        <v>2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4">
        <v>5129</v>
      </c>
      <c r="B4122" s="4" t="s">
        <v>4252</v>
      </c>
      <c r="C4122" s="4" t="s">
        <v>3291</v>
      </c>
      <c r="D4122" s="4" t="s">
        <v>287</v>
      </c>
      <c r="E4122" s="4" t="s">
        <v>10</v>
      </c>
      <c r="F4122" s="4">
        <v>200000</v>
      </c>
      <c r="G4122" s="4">
        <f>+F4122*H4122</f>
        <v>800000</v>
      </c>
      <c r="H4122" s="4">
        <v>4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4">
        <v>5129</v>
      </c>
      <c r="B4123" s="4" t="s">
        <v>4253</v>
      </c>
      <c r="C4123" s="4" t="s">
        <v>3291</v>
      </c>
      <c r="D4123" s="4" t="s">
        <v>287</v>
      </c>
      <c r="E4123" s="4" t="s">
        <v>10</v>
      </c>
      <c r="F4123" s="4">
        <v>150000</v>
      </c>
      <c r="G4123" s="4">
        <f t="shared" ref="G4123:G4124" si="66">+F4123*H4123</f>
        <v>750000</v>
      </c>
      <c r="H4123" s="4">
        <v>5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4">
        <v>5129</v>
      </c>
      <c r="B4124" s="4" t="s">
        <v>4254</v>
      </c>
      <c r="C4124" s="4" t="s">
        <v>1391</v>
      </c>
      <c r="D4124" s="4" t="s">
        <v>287</v>
      </c>
      <c r="E4124" s="4" t="s">
        <v>10</v>
      </c>
      <c r="F4124" s="4">
        <v>150000</v>
      </c>
      <c r="G4124" s="4">
        <f t="shared" si="66"/>
        <v>150000</v>
      </c>
      <c r="H4124" s="4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x14ac:dyDescent="0.25">
      <c r="A4125" s="481" t="s">
        <v>235</v>
      </c>
      <c r="B4125" s="482"/>
      <c r="C4125" s="482"/>
      <c r="D4125" s="482"/>
      <c r="E4125" s="482"/>
      <c r="F4125" s="482"/>
      <c r="G4125" s="482"/>
      <c r="H4125" s="482"/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4"/>
      <c r="B4126" s="470" t="s">
        <v>16</v>
      </c>
      <c r="C4126" s="471"/>
      <c r="D4126" s="471"/>
      <c r="E4126" s="471"/>
      <c r="F4126" s="471"/>
      <c r="G4126" s="472"/>
      <c r="H4126" s="20"/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4"/>
      <c r="B4127" s="4"/>
      <c r="C4127" s="4"/>
      <c r="D4127" s="4"/>
      <c r="E4127" s="4"/>
      <c r="F4127" s="4"/>
      <c r="G4127" s="4"/>
      <c r="H4127" s="4"/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481" t="s">
        <v>271</v>
      </c>
      <c r="B4128" s="482"/>
      <c r="C4128" s="482"/>
      <c r="D4128" s="482"/>
      <c r="E4128" s="482"/>
      <c r="F4128" s="482"/>
      <c r="G4128" s="482"/>
      <c r="H4128" s="482"/>
      <c r="I4128" s="23"/>
      <c r="P4128"/>
      <c r="Q4128"/>
      <c r="R4128"/>
      <c r="S4128"/>
      <c r="T4128"/>
      <c r="U4128"/>
      <c r="V4128"/>
      <c r="W4128"/>
      <c r="X4128"/>
    </row>
    <row r="4129" spans="1:24" ht="15" customHeight="1" x14ac:dyDescent="0.25">
      <c r="A4129" s="470" t="s">
        <v>12</v>
      </c>
      <c r="B4129" s="471"/>
      <c r="C4129" s="471"/>
      <c r="D4129" s="471"/>
      <c r="E4129" s="471"/>
      <c r="F4129" s="471"/>
      <c r="G4129" s="471"/>
      <c r="H4129" s="472"/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387">
        <v>4259</v>
      </c>
      <c r="B4130" s="387" t="s">
        <v>3774</v>
      </c>
      <c r="C4130" s="387" t="s">
        <v>902</v>
      </c>
      <c r="D4130" s="387" t="s">
        <v>287</v>
      </c>
      <c r="E4130" s="387" t="s">
        <v>14</v>
      </c>
      <c r="F4130" s="387">
        <v>500000</v>
      </c>
      <c r="G4130" s="387">
        <v>500000</v>
      </c>
      <c r="H4130" s="387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387">
        <v>4259</v>
      </c>
      <c r="B4131" s="387" t="s">
        <v>3775</v>
      </c>
      <c r="C4131" s="387" t="s">
        <v>902</v>
      </c>
      <c r="D4131" s="387" t="s">
        <v>287</v>
      </c>
      <c r="E4131" s="387" t="s">
        <v>14</v>
      </c>
      <c r="F4131" s="387">
        <v>500000</v>
      </c>
      <c r="G4131" s="387">
        <v>500000</v>
      </c>
      <c r="H4131" s="387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387">
        <v>4259</v>
      </c>
      <c r="B4132" s="387" t="s">
        <v>3776</v>
      </c>
      <c r="C4132" s="387" t="s">
        <v>902</v>
      </c>
      <c r="D4132" s="387" t="s">
        <v>287</v>
      </c>
      <c r="E4132" s="387" t="s">
        <v>14</v>
      </c>
      <c r="F4132" s="387">
        <v>500000</v>
      </c>
      <c r="G4132" s="387">
        <v>500000</v>
      </c>
      <c r="H4132" s="387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387"/>
      <c r="B4133" s="387"/>
      <c r="C4133" s="387"/>
      <c r="D4133" s="387"/>
      <c r="E4133" s="387"/>
      <c r="F4133" s="387"/>
      <c r="G4133" s="387"/>
      <c r="H4133" s="387"/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387"/>
      <c r="B4134" s="387"/>
      <c r="C4134" s="387"/>
      <c r="D4134" s="387"/>
      <c r="E4134" s="387"/>
      <c r="F4134" s="387"/>
      <c r="G4134" s="387"/>
      <c r="H4134" s="387"/>
      <c r="I4134" s="23"/>
      <c r="P4134"/>
      <c r="Q4134"/>
      <c r="R4134"/>
      <c r="S4134"/>
      <c r="T4134"/>
      <c r="U4134"/>
      <c r="V4134"/>
      <c r="W4134"/>
      <c r="X4134"/>
    </row>
    <row r="4135" spans="1:24" ht="18" customHeight="1" x14ac:dyDescent="0.25">
      <c r="A4135" s="4"/>
      <c r="B4135" s="470" t="s">
        <v>8</v>
      </c>
      <c r="C4135" s="471"/>
      <c r="D4135" s="471"/>
      <c r="E4135" s="471"/>
      <c r="F4135" s="471"/>
      <c r="G4135" s="472"/>
      <c r="H4135" s="20"/>
      <c r="I4135" s="23"/>
      <c r="P4135"/>
      <c r="Q4135"/>
      <c r="R4135"/>
      <c r="S4135"/>
      <c r="T4135"/>
      <c r="U4135"/>
      <c r="V4135"/>
      <c r="W4135"/>
      <c r="X4135"/>
    </row>
    <row r="4136" spans="1:24" ht="18" customHeight="1" x14ac:dyDescent="0.25">
      <c r="A4136" s="425">
        <v>4267</v>
      </c>
      <c r="B4136" s="425" t="s">
        <v>4317</v>
      </c>
      <c r="C4136" s="425" t="s">
        <v>1002</v>
      </c>
      <c r="D4136" s="425" t="s">
        <v>426</v>
      </c>
      <c r="E4136" s="425" t="s">
        <v>14</v>
      </c>
      <c r="F4136" s="425">
        <v>8435</v>
      </c>
      <c r="G4136" s="425">
        <f>+F4136*H4136</f>
        <v>590450</v>
      </c>
      <c r="H4136" s="425">
        <v>70</v>
      </c>
      <c r="I4136" s="23"/>
      <c r="P4136"/>
      <c r="Q4136"/>
      <c r="R4136"/>
      <c r="S4136"/>
      <c r="T4136"/>
      <c r="U4136"/>
      <c r="V4136"/>
      <c r="W4136"/>
      <c r="X4136"/>
    </row>
    <row r="4137" spans="1:24" ht="18" customHeight="1" x14ac:dyDescent="0.25">
      <c r="A4137" s="425">
        <v>4267</v>
      </c>
      <c r="B4137" s="425" t="s">
        <v>4316</v>
      </c>
      <c r="C4137" s="425" t="s">
        <v>1004</v>
      </c>
      <c r="D4137" s="425" t="s">
        <v>426</v>
      </c>
      <c r="E4137" s="425" t="s">
        <v>14</v>
      </c>
      <c r="F4137" s="425">
        <v>409500</v>
      </c>
      <c r="G4137" s="425">
        <v>409500</v>
      </c>
      <c r="H4137" s="425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18" customHeight="1" x14ac:dyDescent="0.25">
      <c r="A4138" s="386">
        <v>4239</v>
      </c>
      <c r="B4138" s="425" t="s">
        <v>3777</v>
      </c>
      <c r="C4138" s="425" t="s">
        <v>3118</v>
      </c>
      <c r="D4138" s="425" t="s">
        <v>9</v>
      </c>
      <c r="E4138" s="425" t="s">
        <v>10</v>
      </c>
      <c r="F4138" s="425">
        <v>10000</v>
      </c>
      <c r="G4138" s="425">
        <f>+F4138*H4138</f>
        <v>500000</v>
      </c>
      <c r="H4138" s="425">
        <v>50</v>
      </c>
      <c r="I4138" s="23"/>
      <c r="P4138"/>
      <c r="Q4138"/>
      <c r="R4138"/>
      <c r="S4138"/>
      <c r="T4138"/>
      <c r="U4138"/>
      <c r="V4138"/>
      <c r="W4138"/>
      <c r="X4138"/>
    </row>
    <row r="4139" spans="1:24" ht="18" customHeight="1" x14ac:dyDescent="0.25">
      <c r="A4139" s="386">
        <v>4267</v>
      </c>
      <c r="B4139" s="386" t="s">
        <v>3773</v>
      </c>
      <c r="C4139" s="386" t="s">
        <v>1004</v>
      </c>
      <c r="D4139" s="386" t="s">
        <v>9</v>
      </c>
      <c r="E4139" s="386" t="s">
        <v>14</v>
      </c>
      <c r="F4139" s="386">
        <v>409500</v>
      </c>
      <c r="G4139" s="386">
        <v>409500</v>
      </c>
      <c r="H4139" s="386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386">
        <v>4267</v>
      </c>
      <c r="B4140" s="386" t="s">
        <v>3772</v>
      </c>
      <c r="C4140" s="386" t="s">
        <v>1002</v>
      </c>
      <c r="D4140" s="386" t="s">
        <v>9</v>
      </c>
      <c r="E4140" s="386" t="s">
        <v>10</v>
      </c>
      <c r="F4140" s="386">
        <v>8435</v>
      </c>
      <c r="G4140" s="386">
        <f>+F4140*H4140</f>
        <v>590450</v>
      </c>
      <c r="H4140" s="386">
        <v>70</v>
      </c>
      <c r="I4140" s="23"/>
      <c r="P4140"/>
      <c r="Q4140"/>
      <c r="R4140"/>
      <c r="S4140"/>
      <c r="T4140"/>
      <c r="U4140"/>
      <c r="V4140"/>
      <c r="W4140"/>
      <c r="X4140"/>
    </row>
    <row r="4141" spans="1:24" x14ac:dyDescent="0.25">
      <c r="A4141" s="481" t="s">
        <v>270</v>
      </c>
      <c r="B4141" s="482"/>
      <c r="C4141" s="482"/>
      <c r="D4141" s="482"/>
      <c r="E4141" s="482"/>
      <c r="F4141" s="482"/>
      <c r="G4141" s="482"/>
      <c r="H4141" s="482"/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4"/>
      <c r="B4142" s="470" t="s">
        <v>8</v>
      </c>
      <c r="C4142" s="471"/>
      <c r="D4142" s="471"/>
      <c r="E4142" s="471"/>
      <c r="F4142" s="471"/>
      <c r="G4142" s="472"/>
      <c r="H4142" s="20"/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181"/>
      <c r="B4143" s="369"/>
      <c r="C4143" s="369"/>
      <c r="D4143" s="369"/>
      <c r="E4143" s="369"/>
      <c r="F4143" s="369"/>
      <c r="G4143" s="369"/>
      <c r="H4143" s="369"/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369"/>
      <c r="B4144" s="369"/>
      <c r="C4144" s="369"/>
      <c r="D4144" s="369"/>
      <c r="E4144" s="369"/>
      <c r="F4144" s="369"/>
      <c r="G4144" s="369"/>
      <c r="H4144" s="369"/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369"/>
      <c r="B4145" s="369"/>
      <c r="C4145" s="369"/>
      <c r="D4145" s="369"/>
      <c r="E4145" s="369"/>
      <c r="F4145" s="369"/>
      <c r="G4145" s="369"/>
      <c r="H4145" s="369"/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481" t="s">
        <v>3443</v>
      </c>
      <c r="B4146" s="482"/>
      <c r="C4146" s="482"/>
      <c r="D4146" s="482"/>
      <c r="E4146" s="482"/>
      <c r="F4146" s="482"/>
      <c r="G4146" s="482"/>
      <c r="H4146" s="482"/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4"/>
      <c r="B4147" s="470" t="s">
        <v>8</v>
      </c>
      <c r="C4147" s="471"/>
      <c r="D4147" s="471"/>
      <c r="E4147" s="471"/>
      <c r="F4147" s="471"/>
      <c r="G4147" s="472"/>
      <c r="H4147" s="20"/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166">
        <v>4239</v>
      </c>
      <c r="B4148" s="371" t="s">
        <v>3444</v>
      </c>
      <c r="C4148" s="371" t="s">
        <v>32</v>
      </c>
      <c r="D4148" s="371" t="s">
        <v>13</v>
      </c>
      <c r="E4148" s="371" t="s">
        <v>14</v>
      </c>
      <c r="F4148" s="371">
        <v>600000</v>
      </c>
      <c r="G4148" s="371">
        <v>600000</v>
      </c>
      <c r="H4148" s="371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481" t="s">
        <v>345</v>
      </c>
      <c r="B4149" s="482"/>
      <c r="C4149" s="482"/>
      <c r="D4149" s="482"/>
      <c r="E4149" s="482"/>
      <c r="F4149" s="482"/>
      <c r="G4149" s="482"/>
      <c r="H4149" s="482"/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4"/>
      <c r="B4150" s="470" t="s">
        <v>12</v>
      </c>
      <c r="C4150" s="471"/>
      <c r="D4150" s="471"/>
      <c r="E4150" s="471"/>
      <c r="F4150" s="471"/>
      <c r="G4150" s="472"/>
      <c r="H4150" s="20"/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177"/>
      <c r="B4151" s="177"/>
      <c r="C4151" s="177"/>
      <c r="D4151" s="177"/>
      <c r="E4151" s="177"/>
      <c r="F4151" s="177"/>
      <c r="G4151" s="177"/>
      <c r="H4151" s="177"/>
      <c r="I4151" s="23"/>
      <c r="P4151"/>
      <c r="Q4151"/>
      <c r="R4151"/>
      <c r="S4151"/>
      <c r="T4151"/>
      <c r="U4151"/>
      <c r="V4151"/>
      <c r="W4151"/>
      <c r="X4151"/>
    </row>
    <row r="4152" spans="1:24" ht="15" customHeight="1" x14ac:dyDescent="0.25">
      <c r="A4152" s="483" t="s">
        <v>16</v>
      </c>
      <c r="B4152" s="484"/>
      <c r="C4152" s="484"/>
      <c r="D4152" s="484"/>
      <c r="E4152" s="484"/>
      <c r="F4152" s="484"/>
      <c r="G4152" s="484"/>
      <c r="H4152" s="485"/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178"/>
      <c r="B4153" s="178"/>
      <c r="C4153" s="178"/>
      <c r="D4153" s="178"/>
      <c r="E4153" s="178"/>
      <c r="F4153" s="178"/>
      <c r="G4153" s="178"/>
      <c r="H4153" s="178"/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481" t="s">
        <v>3709</v>
      </c>
      <c r="B4154" s="482"/>
      <c r="C4154" s="482"/>
      <c r="D4154" s="482"/>
      <c r="E4154" s="482"/>
      <c r="F4154" s="482"/>
      <c r="G4154" s="482"/>
      <c r="H4154" s="482"/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4"/>
      <c r="B4155" s="470" t="s">
        <v>12</v>
      </c>
      <c r="C4155" s="471"/>
      <c r="D4155" s="471"/>
      <c r="E4155" s="471"/>
      <c r="F4155" s="471"/>
      <c r="G4155" s="472"/>
      <c r="H4155" s="20"/>
      <c r="I4155" s="23"/>
      <c r="P4155"/>
      <c r="Q4155"/>
      <c r="R4155"/>
      <c r="S4155"/>
      <c r="T4155"/>
      <c r="U4155"/>
      <c r="V4155"/>
      <c r="W4155"/>
      <c r="X4155"/>
    </row>
    <row r="4156" spans="1:24" ht="54" x14ac:dyDescent="0.25">
      <c r="A4156" s="386">
        <v>4213</v>
      </c>
      <c r="B4156" s="386" t="s">
        <v>3710</v>
      </c>
      <c r="C4156" s="386" t="s">
        <v>446</v>
      </c>
      <c r="D4156" s="386" t="s">
        <v>426</v>
      </c>
      <c r="E4156" s="386" t="s">
        <v>14</v>
      </c>
      <c r="F4156" s="386">
        <v>175000</v>
      </c>
      <c r="G4156" s="386">
        <v>175000</v>
      </c>
      <c r="H4156" s="386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ht="27" x14ac:dyDescent="0.25">
      <c r="A4157" s="386">
        <v>4213</v>
      </c>
      <c r="B4157" s="386" t="s">
        <v>3711</v>
      </c>
      <c r="C4157" s="386" t="s">
        <v>561</v>
      </c>
      <c r="D4157" s="386" t="s">
        <v>426</v>
      </c>
      <c r="E4157" s="386" t="s">
        <v>14</v>
      </c>
      <c r="F4157" s="386">
        <v>996000</v>
      </c>
      <c r="G4157" s="386">
        <v>996000</v>
      </c>
      <c r="H4157" s="386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13.5" customHeight="1" x14ac:dyDescent="0.25">
      <c r="A4158" s="481" t="s">
        <v>3446</v>
      </c>
      <c r="B4158" s="482"/>
      <c r="C4158" s="482"/>
      <c r="D4158" s="482"/>
      <c r="E4158" s="482"/>
      <c r="F4158" s="482"/>
      <c r="G4158" s="482"/>
      <c r="H4158" s="482"/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4"/>
      <c r="B4159" s="470" t="s">
        <v>12</v>
      </c>
      <c r="C4159" s="471"/>
      <c r="D4159" s="471"/>
      <c r="E4159" s="471"/>
      <c r="F4159" s="471"/>
      <c r="G4159" s="472"/>
      <c r="H4159" s="20"/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4">
        <v>4239</v>
      </c>
      <c r="B4160" s="4" t="s">
        <v>3445</v>
      </c>
      <c r="C4160" s="4" t="s">
        <v>32</v>
      </c>
      <c r="D4160" s="4" t="s">
        <v>13</v>
      </c>
      <c r="E4160" s="4" t="s">
        <v>14</v>
      </c>
      <c r="F4160" s="4">
        <v>910000</v>
      </c>
      <c r="G4160" s="4">
        <v>910000</v>
      </c>
      <c r="H4160" s="4">
        <v>1</v>
      </c>
      <c r="I4160" s="23"/>
      <c r="P4160"/>
      <c r="Q4160"/>
      <c r="R4160"/>
      <c r="S4160"/>
      <c r="T4160"/>
      <c r="U4160"/>
      <c r="V4160"/>
      <c r="W4160"/>
      <c r="X4160"/>
    </row>
    <row r="4161" spans="1:24" ht="13.5" customHeight="1" x14ac:dyDescent="0.25">
      <c r="A4161" s="481" t="s">
        <v>115</v>
      </c>
      <c r="B4161" s="482"/>
      <c r="C4161" s="482"/>
      <c r="D4161" s="482"/>
      <c r="E4161" s="482"/>
      <c r="F4161" s="482"/>
      <c r="G4161" s="482"/>
      <c r="H4161" s="482"/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470" t="s">
        <v>12</v>
      </c>
      <c r="B4162" s="471"/>
      <c r="C4162" s="471"/>
      <c r="D4162" s="471"/>
      <c r="E4162" s="471"/>
      <c r="F4162" s="471"/>
      <c r="G4162" s="471"/>
      <c r="H4162" s="471"/>
      <c r="I4162" s="23"/>
      <c r="P4162"/>
      <c r="Q4162"/>
      <c r="R4162"/>
      <c r="S4162"/>
      <c r="T4162"/>
      <c r="U4162"/>
      <c r="V4162"/>
      <c r="W4162"/>
      <c r="X4162"/>
    </row>
    <row r="4163" spans="1:24" ht="40.5" x14ac:dyDescent="0.25">
      <c r="A4163" s="213">
        <v>4239</v>
      </c>
      <c r="B4163" s="213" t="s">
        <v>1098</v>
      </c>
      <c r="C4163" s="213" t="s">
        <v>542</v>
      </c>
      <c r="D4163" s="213" t="s">
        <v>9</v>
      </c>
      <c r="E4163" s="213" t="s">
        <v>14</v>
      </c>
      <c r="F4163" s="213">
        <v>136500</v>
      </c>
      <c r="G4163" s="213">
        <v>136500</v>
      </c>
      <c r="H4163" s="213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40.5" x14ac:dyDescent="0.25">
      <c r="A4164" s="213">
        <v>4239</v>
      </c>
      <c r="B4164" s="213" t="s">
        <v>1099</v>
      </c>
      <c r="C4164" s="213" t="s">
        <v>542</v>
      </c>
      <c r="D4164" s="213" t="s">
        <v>9</v>
      </c>
      <c r="E4164" s="213" t="s">
        <v>14</v>
      </c>
      <c r="F4164" s="213">
        <v>888888</v>
      </c>
      <c r="G4164" s="213">
        <v>888888</v>
      </c>
      <c r="H4164" s="213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ht="40.5" x14ac:dyDescent="0.25">
      <c r="A4165" s="213">
        <v>4239</v>
      </c>
      <c r="B4165" s="213" t="s">
        <v>1100</v>
      </c>
      <c r="C4165" s="213" t="s">
        <v>542</v>
      </c>
      <c r="D4165" s="213" t="s">
        <v>9</v>
      </c>
      <c r="E4165" s="213" t="s">
        <v>14</v>
      </c>
      <c r="F4165" s="213">
        <v>520000</v>
      </c>
      <c r="G4165" s="213">
        <v>520000</v>
      </c>
      <c r="H4165" s="213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40.5" x14ac:dyDescent="0.25">
      <c r="A4166" s="213">
        <v>4239</v>
      </c>
      <c r="B4166" s="213" t="s">
        <v>1101</v>
      </c>
      <c r="C4166" s="213" t="s">
        <v>542</v>
      </c>
      <c r="D4166" s="213" t="s">
        <v>9</v>
      </c>
      <c r="E4166" s="213" t="s">
        <v>14</v>
      </c>
      <c r="F4166" s="213">
        <v>139000</v>
      </c>
      <c r="G4166" s="213">
        <v>139000</v>
      </c>
      <c r="H4166" s="213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40.5" x14ac:dyDescent="0.25">
      <c r="A4167" s="213">
        <v>4239</v>
      </c>
      <c r="B4167" s="213" t="s">
        <v>1102</v>
      </c>
      <c r="C4167" s="213" t="s">
        <v>542</v>
      </c>
      <c r="D4167" s="213" t="s">
        <v>9</v>
      </c>
      <c r="E4167" s="213" t="s">
        <v>14</v>
      </c>
      <c r="F4167" s="213">
        <v>510000</v>
      </c>
      <c r="G4167" s="213">
        <v>510000</v>
      </c>
      <c r="H4167" s="213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40.5" x14ac:dyDescent="0.25">
      <c r="A4168" s="213">
        <v>4239</v>
      </c>
      <c r="B4168" s="213" t="s">
        <v>1103</v>
      </c>
      <c r="C4168" s="213" t="s">
        <v>542</v>
      </c>
      <c r="D4168" s="213" t="s">
        <v>9</v>
      </c>
      <c r="E4168" s="213" t="s">
        <v>14</v>
      </c>
      <c r="F4168" s="213">
        <v>999999</v>
      </c>
      <c r="G4168" s="213">
        <v>999999</v>
      </c>
      <c r="H4168" s="213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40.5" x14ac:dyDescent="0.25">
      <c r="A4169" s="213">
        <v>4239</v>
      </c>
      <c r="B4169" s="213" t="s">
        <v>1104</v>
      </c>
      <c r="C4169" s="213" t="s">
        <v>542</v>
      </c>
      <c r="D4169" s="213" t="s">
        <v>9</v>
      </c>
      <c r="E4169" s="213" t="s">
        <v>14</v>
      </c>
      <c r="F4169" s="213">
        <v>555555</v>
      </c>
      <c r="G4169" s="213">
        <v>555555</v>
      </c>
      <c r="H4169" s="213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40.5" x14ac:dyDescent="0.25">
      <c r="A4170" s="213">
        <v>4239</v>
      </c>
      <c r="B4170" s="213" t="s">
        <v>1105</v>
      </c>
      <c r="C4170" s="213" t="s">
        <v>542</v>
      </c>
      <c r="D4170" s="213" t="s">
        <v>9</v>
      </c>
      <c r="E4170" s="213" t="s">
        <v>14</v>
      </c>
      <c r="F4170" s="213">
        <v>96000</v>
      </c>
      <c r="G4170" s="213">
        <v>96000</v>
      </c>
      <c r="H4170" s="213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40.5" x14ac:dyDescent="0.25">
      <c r="A4171" s="213">
        <v>4239</v>
      </c>
      <c r="B4171" s="213" t="s">
        <v>1106</v>
      </c>
      <c r="C4171" s="213" t="s">
        <v>542</v>
      </c>
      <c r="D4171" s="213" t="s">
        <v>9</v>
      </c>
      <c r="E4171" s="213" t="s">
        <v>14</v>
      </c>
      <c r="F4171" s="213">
        <v>96000</v>
      </c>
      <c r="G4171" s="213">
        <v>96000</v>
      </c>
      <c r="H4171" s="213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40.5" x14ac:dyDescent="0.25">
      <c r="A4172" s="213">
        <v>4239</v>
      </c>
      <c r="B4172" s="213" t="s">
        <v>1107</v>
      </c>
      <c r="C4172" s="213" t="s">
        <v>542</v>
      </c>
      <c r="D4172" s="213" t="s">
        <v>9</v>
      </c>
      <c r="E4172" s="213" t="s">
        <v>14</v>
      </c>
      <c r="F4172" s="213">
        <v>238000</v>
      </c>
      <c r="G4172" s="213">
        <v>238000</v>
      </c>
      <c r="H4172" s="213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40.5" x14ac:dyDescent="0.25">
      <c r="A4173" s="213">
        <v>4239</v>
      </c>
      <c r="B4173" s="213" t="s">
        <v>1108</v>
      </c>
      <c r="C4173" s="213" t="s">
        <v>542</v>
      </c>
      <c r="D4173" s="213" t="s">
        <v>9</v>
      </c>
      <c r="E4173" s="213" t="s">
        <v>14</v>
      </c>
      <c r="F4173" s="213">
        <v>334000</v>
      </c>
      <c r="G4173" s="213">
        <v>334000</v>
      </c>
      <c r="H4173" s="213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40.5" x14ac:dyDescent="0.25">
      <c r="A4174" s="213">
        <v>4239</v>
      </c>
      <c r="B4174" s="213" t="s">
        <v>1109</v>
      </c>
      <c r="C4174" s="213" t="s">
        <v>542</v>
      </c>
      <c r="D4174" s="213" t="s">
        <v>9</v>
      </c>
      <c r="E4174" s="213" t="s">
        <v>14</v>
      </c>
      <c r="F4174" s="213">
        <v>222000</v>
      </c>
      <c r="G4174" s="213">
        <v>222000</v>
      </c>
      <c r="H4174" s="213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40.5" x14ac:dyDescent="0.25">
      <c r="A4175" s="213">
        <v>4239</v>
      </c>
      <c r="B4175" s="213" t="s">
        <v>1110</v>
      </c>
      <c r="C4175" s="213" t="s">
        <v>542</v>
      </c>
      <c r="D4175" s="213" t="s">
        <v>9</v>
      </c>
      <c r="E4175" s="213" t="s">
        <v>14</v>
      </c>
      <c r="F4175" s="213">
        <v>887000</v>
      </c>
      <c r="G4175" s="213">
        <v>887000</v>
      </c>
      <c r="H4175" s="213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40.5" x14ac:dyDescent="0.25">
      <c r="A4176" s="213">
        <v>4239</v>
      </c>
      <c r="B4176" s="213" t="s">
        <v>1111</v>
      </c>
      <c r="C4176" s="213" t="s">
        <v>542</v>
      </c>
      <c r="D4176" s="213" t="s">
        <v>9</v>
      </c>
      <c r="E4176" s="213" t="s">
        <v>14</v>
      </c>
      <c r="F4176" s="213">
        <v>322000</v>
      </c>
      <c r="G4176" s="213">
        <v>322000</v>
      </c>
      <c r="H4176" s="213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40.5" x14ac:dyDescent="0.25">
      <c r="A4177" s="213">
        <v>4239</v>
      </c>
      <c r="B4177" s="213" t="s">
        <v>1112</v>
      </c>
      <c r="C4177" s="213" t="s">
        <v>542</v>
      </c>
      <c r="D4177" s="213" t="s">
        <v>9</v>
      </c>
      <c r="E4177" s="213" t="s">
        <v>14</v>
      </c>
      <c r="F4177" s="213">
        <v>280000</v>
      </c>
      <c r="G4177" s="213">
        <v>280000</v>
      </c>
      <c r="H4177" s="213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40.5" x14ac:dyDescent="0.25">
      <c r="A4178" s="213">
        <v>4239</v>
      </c>
      <c r="B4178" s="213" t="s">
        <v>1113</v>
      </c>
      <c r="C4178" s="213" t="s">
        <v>542</v>
      </c>
      <c r="D4178" s="213" t="s">
        <v>9</v>
      </c>
      <c r="E4178" s="213" t="s">
        <v>14</v>
      </c>
      <c r="F4178" s="213">
        <v>1148000</v>
      </c>
      <c r="G4178" s="213">
        <v>1148000</v>
      </c>
      <c r="H4178" s="213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40.5" x14ac:dyDescent="0.25">
      <c r="A4179" s="213">
        <v>4239</v>
      </c>
      <c r="B4179" s="213" t="s">
        <v>1114</v>
      </c>
      <c r="C4179" s="213" t="s">
        <v>542</v>
      </c>
      <c r="D4179" s="213" t="s">
        <v>9</v>
      </c>
      <c r="E4179" s="213" t="s">
        <v>14</v>
      </c>
      <c r="F4179" s="213">
        <v>669000</v>
      </c>
      <c r="G4179" s="213">
        <v>669000</v>
      </c>
      <c r="H4179" s="213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40.5" x14ac:dyDescent="0.25">
      <c r="A4180" s="213">
        <v>4239</v>
      </c>
      <c r="B4180" s="213" t="s">
        <v>1115</v>
      </c>
      <c r="C4180" s="213" t="s">
        <v>542</v>
      </c>
      <c r="D4180" s="213" t="s">
        <v>9</v>
      </c>
      <c r="E4180" s="213" t="s">
        <v>14</v>
      </c>
      <c r="F4180" s="213">
        <v>554120</v>
      </c>
      <c r="G4180" s="213">
        <v>554120</v>
      </c>
      <c r="H4180" s="213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481" t="s">
        <v>116</v>
      </c>
      <c r="B4181" s="482"/>
      <c r="C4181" s="482"/>
      <c r="D4181" s="482"/>
      <c r="E4181" s="482"/>
      <c r="F4181" s="482"/>
      <c r="G4181" s="482"/>
      <c r="H4181" s="482"/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470" t="s">
        <v>12</v>
      </c>
      <c r="B4182" s="471"/>
      <c r="C4182" s="471"/>
      <c r="D4182" s="471"/>
      <c r="E4182" s="471"/>
      <c r="F4182" s="471"/>
      <c r="G4182" s="471"/>
      <c r="H4182" s="471"/>
      <c r="I4182" s="23"/>
      <c r="P4182"/>
      <c r="Q4182"/>
      <c r="R4182"/>
      <c r="S4182"/>
      <c r="T4182"/>
      <c r="U4182"/>
      <c r="V4182"/>
      <c r="W4182"/>
      <c r="X4182"/>
    </row>
    <row r="4183" spans="1:24" ht="40.5" x14ac:dyDescent="0.25">
      <c r="A4183" s="213">
        <v>4239</v>
      </c>
      <c r="B4183" s="387" t="s">
        <v>1088</v>
      </c>
      <c r="C4183" s="387" t="s">
        <v>479</v>
      </c>
      <c r="D4183" s="387" t="s">
        <v>9</v>
      </c>
      <c r="E4183" s="387" t="s">
        <v>14</v>
      </c>
      <c r="F4183" s="387">
        <v>1187000</v>
      </c>
      <c r="G4183" s="387">
        <v>1187000</v>
      </c>
      <c r="H4183" s="387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40.5" x14ac:dyDescent="0.25">
      <c r="A4184" s="387">
        <v>4239</v>
      </c>
      <c r="B4184" s="387" t="s">
        <v>1089</v>
      </c>
      <c r="C4184" s="387" t="s">
        <v>479</v>
      </c>
      <c r="D4184" s="387" t="s">
        <v>9</v>
      </c>
      <c r="E4184" s="387" t="s">
        <v>14</v>
      </c>
      <c r="F4184" s="387">
        <v>450000</v>
      </c>
      <c r="G4184" s="387">
        <v>450000</v>
      </c>
      <c r="H4184" s="387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40.5" x14ac:dyDescent="0.25">
      <c r="A4185" s="387">
        <v>4239</v>
      </c>
      <c r="B4185" s="387" t="s">
        <v>1090</v>
      </c>
      <c r="C4185" s="387" t="s">
        <v>479</v>
      </c>
      <c r="D4185" s="387" t="s">
        <v>9</v>
      </c>
      <c r="E4185" s="387" t="s">
        <v>14</v>
      </c>
      <c r="F4185" s="387">
        <v>98888</v>
      </c>
      <c r="G4185" s="387">
        <v>98888</v>
      </c>
      <c r="H4185" s="387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40.5" x14ac:dyDescent="0.25">
      <c r="A4186" s="387">
        <v>4239</v>
      </c>
      <c r="B4186" s="387" t="s">
        <v>1091</v>
      </c>
      <c r="C4186" s="387" t="s">
        <v>479</v>
      </c>
      <c r="D4186" s="387" t="s">
        <v>9</v>
      </c>
      <c r="E4186" s="387" t="s">
        <v>14</v>
      </c>
      <c r="F4186" s="387">
        <v>109000</v>
      </c>
      <c r="G4186" s="387">
        <v>109000</v>
      </c>
      <c r="H4186" s="387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40.5" x14ac:dyDescent="0.25">
      <c r="A4187" s="387">
        <v>4239</v>
      </c>
      <c r="B4187" s="387" t="s">
        <v>1092</v>
      </c>
      <c r="C4187" s="387" t="s">
        <v>479</v>
      </c>
      <c r="D4187" s="387" t="s">
        <v>9</v>
      </c>
      <c r="E4187" s="387" t="s">
        <v>14</v>
      </c>
      <c r="F4187" s="387">
        <v>158000</v>
      </c>
      <c r="G4187" s="387">
        <v>158000</v>
      </c>
      <c r="H4187" s="387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40.5" x14ac:dyDescent="0.25">
      <c r="A4188" s="387">
        <v>4239</v>
      </c>
      <c r="B4188" s="387" t="s">
        <v>1093</v>
      </c>
      <c r="C4188" s="387" t="s">
        <v>479</v>
      </c>
      <c r="D4188" s="387" t="s">
        <v>9</v>
      </c>
      <c r="E4188" s="387" t="s">
        <v>14</v>
      </c>
      <c r="F4188" s="387">
        <v>178000</v>
      </c>
      <c r="G4188" s="387">
        <v>178000</v>
      </c>
      <c r="H4188" s="387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40.5" x14ac:dyDescent="0.25">
      <c r="A4189" s="387">
        <v>4239</v>
      </c>
      <c r="B4189" s="387" t="s">
        <v>1094</v>
      </c>
      <c r="C4189" s="387" t="s">
        <v>479</v>
      </c>
      <c r="D4189" s="387" t="s">
        <v>9</v>
      </c>
      <c r="E4189" s="387" t="s">
        <v>14</v>
      </c>
      <c r="F4189" s="387">
        <v>678000</v>
      </c>
      <c r="G4189" s="387">
        <v>678000</v>
      </c>
      <c r="H4189" s="387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40.5" x14ac:dyDescent="0.25">
      <c r="A4190" s="387">
        <v>4239</v>
      </c>
      <c r="B4190" s="387" t="s">
        <v>1095</v>
      </c>
      <c r="C4190" s="387" t="s">
        <v>479</v>
      </c>
      <c r="D4190" s="387" t="s">
        <v>9</v>
      </c>
      <c r="E4190" s="387" t="s">
        <v>14</v>
      </c>
      <c r="F4190" s="387">
        <v>112000</v>
      </c>
      <c r="G4190" s="387">
        <v>112000</v>
      </c>
      <c r="H4190" s="387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40.5" x14ac:dyDescent="0.25">
      <c r="A4191" s="387">
        <v>4239</v>
      </c>
      <c r="B4191" s="387" t="s">
        <v>1096</v>
      </c>
      <c r="C4191" s="387" t="s">
        <v>479</v>
      </c>
      <c r="D4191" s="387" t="s">
        <v>9</v>
      </c>
      <c r="E4191" s="387" t="s">
        <v>14</v>
      </c>
      <c r="F4191" s="387">
        <v>242000</v>
      </c>
      <c r="G4191" s="387">
        <v>242000</v>
      </c>
      <c r="H4191" s="387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40.5" x14ac:dyDescent="0.25">
      <c r="A4192" s="387">
        <v>4239</v>
      </c>
      <c r="B4192" s="387" t="s">
        <v>1097</v>
      </c>
      <c r="C4192" s="387" t="s">
        <v>479</v>
      </c>
      <c r="D4192" s="387" t="s">
        <v>9</v>
      </c>
      <c r="E4192" s="387" t="s">
        <v>14</v>
      </c>
      <c r="F4192" s="387">
        <v>342000</v>
      </c>
      <c r="G4192" s="387">
        <v>342000</v>
      </c>
      <c r="H4192" s="387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503" t="s">
        <v>38</v>
      </c>
      <c r="B4193" s="504"/>
      <c r="C4193" s="504"/>
      <c r="D4193" s="504"/>
      <c r="E4193" s="504"/>
      <c r="F4193" s="504"/>
      <c r="G4193" s="504"/>
      <c r="H4193" s="504"/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481" t="s">
        <v>158</v>
      </c>
      <c r="B4194" s="482"/>
      <c r="C4194" s="482"/>
      <c r="D4194" s="482"/>
      <c r="E4194" s="482"/>
      <c r="F4194" s="482"/>
      <c r="G4194" s="482"/>
      <c r="H4194" s="482"/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470" t="s">
        <v>12</v>
      </c>
      <c r="B4195" s="471"/>
      <c r="C4195" s="471"/>
      <c r="D4195" s="471"/>
      <c r="E4195" s="471"/>
      <c r="F4195" s="471"/>
      <c r="G4195" s="471"/>
      <c r="H4195" s="471"/>
      <c r="I4195" s="23"/>
      <c r="P4195"/>
      <c r="Q4195"/>
      <c r="R4195"/>
      <c r="S4195"/>
      <c r="T4195"/>
      <c r="U4195"/>
      <c r="V4195"/>
      <c r="W4195"/>
      <c r="X4195"/>
    </row>
    <row r="4196" spans="1:24" ht="40.5" x14ac:dyDescent="0.25">
      <c r="A4196" s="434">
        <v>4215</v>
      </c>
      <c r="B4196" s="434" t="s">
        <v>4481</v>
      </c>
      <c r="C4196" s="434" t="s">
        <v>1367</v>
      </c>
      <c r="D4196" s="434" t="s">
        <v>13</v>
      </c>
      <c r="E4196" s="434" t="s">
        <v>14</v>
      </c>
      <c r="F4196" s="434">
        <v>150000</v>
      </c>
      <c r="G4196" s="434">
        <v>150000</v>
      </c>
      <c r="H4196" s="434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40.5" x14ac:dyDescent="0.25">
      <c r="A4197" s="434">
        <v>4215</v>
      </c>
      <c r="B4197" s="434" t="s">
        <v>4482</v>
      </c>
      <c r="C4197" s="434" t="s">
        <v>1367</v>
      </c>
      <c r="D4197" s="434" t="s">
        <v>13</v>
      </c>
      <c r="E4197" s="434" t="s">
        <v>14</v>
      </c>
      <c r="F4197" s="434">
        <v>150000</v>
      </c>
      <c r="G4197" s="434">
        <v>150000</v>
      </c>
      <c r="H4197" s="434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54">
        <v>4252</v>
      </c>
      <c r="B4198" s="434" t="s">
        <v>2930</v>
      </c>
      <c r="C4198" s="434" t="s">
        <v>577</v>
      </c>
      <c r="D4198" s="434" t="s">
        <v>9</v>
      </c>
      <c r="E4198" s="434" t="s">
        <v>14</v>
      </c>
      <c r="F4198" s="434">
        <v>15000</v>
      </c>
      <c r="G4198" s="434">
        <v>15000</v>
      </c>
      <c r="H4198" s="434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354">
        <v>4252</v>
      </c>
      <c r="B4199" s="354" t="s">
        <v>2931</v>
      </c>
      <c r="C4199" s="354" t="s">
        <v>577</v>
      </c>
      <c r="D4199" s="354" t="s">
        <v>9</v>
      </c>
      <c r="E4199" s="354" t="s">
        <v>14</v>
      </c>
      <c r="F4199" s="354">
        <v>15000</v>
      </c>
      <c r="G4199" s="354">
        <v>15000</v>
      </c>
      <c r="H4199" s="354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354">
        <v>4252</v>
      </c>
      <c r="B4200" s="354" t="s">
        <v>2932</v>
      </c>
      <c r="C4200" s="354" t="s">
        <v>577</v>
      </c>
      <c r="D4200" s="354" t="s">
        <v>9</v>
      </c>
      <c r="E4200" s="354" t="s">
        <v>14</v>
      </c>
      <c r="F4200" s="354">
        <v>15000</v>
      </c>
      <c r="G4200" s="354">
        <v>15000</v>
      </c>
      <c r="H4200" s="354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354">
        <v>4252</v>
      </c>
      <c r="B4201" s="354" t="s">
        <v>2933</v>
      </c>
      <c r="C4201" s="354" t="s">
        <v>577</v>
      </c>
      <c r="D4201" s="354" t="s">
        <v>9</v>
      </c>
      <c r="E4201" s="354" t="s">
        <v>14</v>
      </c>
      <c r="F4201" s="354">
        <v>15000</v>
      </c>
      <c r="G4201" s="354">
        <v>15000</v>
      </c>
      <c r="H4201" s="354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54">
        <v>4252</v>
      </c>
      <c r="B4202" s="354" t="s">
        <v>1222</v>
      </c>
      <c r="C4202" s="354" t="s">
        <v>441</v>
      </c>
      <c r="D4202" s="354" t="s">
        <v>426</v>
      </c>
      <c r="E4202" s="354" t="s">
        <v>14</v>
      </c>
      <c r="F4202" s="354">
        <v>400000</v>
      </c>
      <c r="G4202" s="354">
        <v>400000</v>
      </c>
      <c r="H4202" s="354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354">
        <v>4252</v>
      </c>
      <c r="B4203" s="354" t="s">
        <v>1223</v>
      </c>
      <c r="C4203" s="354" t="s">
        <v>441</v>
      </c>
      <c r="D4203" s="354" t="s">
        <v>426</v>
      </c>
      <c r="E4203" s="354" t="s">
        <v>14</v>
      </c>
      <c r="F4203" s="354">
        <v>1200000</v>
      </c>
      <c r="G4203" s="354">
        <v>1200000</v>
      </c>
      <c r="H4203" s="354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40.5" x14ac:dyDescent="0.25">
      <c r="A4204" s="354">
        <v>4214</v>
      </c>
      <c r="B4204" s="354" t="s">
        <v>1224</v>
      </c>
      <c r="C4204" s="354" t="s">
        <v>448</v>
      </c>
      <c r="D4204" s="354" t="s">
        <v>9</v>
      </c>
      <c r="E4204" s="354" t="s">
        <v>14</v>
      </c>
      <c r="F4204" s="354">
        <v>35640</v>
      </c>
      <c r="G4204" s="354">
        <v>35640</v>
      </c>
      <c r="H4204" s="354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40.5" x14ac:dyDescent="0.25">
      <c r="A4205" s="213">
        <v>4252</v>
      </c>
      <c r="B4205" s="213" t="s">
        <v>1225</v>
      </c>
      <c r="C4205" s="336" t="s">
        <v>567</v>
      </c>
      <c r="D4205" s="336" t="s">
        <v>426</v>
      </c>
      <c r="E4205" s="336" t="s">
        <v>14</v>
      </c>
      <c r="F4205" s="336">
        <v>200000</v>
      </c>
      <c r="G4205" s="336">
        <v>200000</v>
      </c>
      <c r="H4205" s="336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213">
        <v>4252</v>
      </c>
      <c r="B4206" s="213" t="s">
        <v>1226</v>
      </c>
      <c r="C4206" s="336" t="s">
        <v>533</v>
      </c>
      <c r="D4206" s="336" t="s">
        <v>426</v>
      </c>
      <c r="E4206" s="336" t="s">
        <v>14</v>
      </c>
      <c r="F4206" s="336">
        <v>200000</v>
      </c>
      <c r="G4206" s="336">
        <v>200000</v>
      </c>
      <c r="H4206" s="336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213">
        <v>4252</v>
      </c>
      <c r="B4207" s="213" t="s">
        <v>1227</v>
      </c>
      <c r="C4207" s="336" t="s">
        <v>533</v>
      </c>
      <c r="D4207" s="336" t="s">
        <v>426</v>
      </c>
      <c r="E4207" s="336" t="s">
        <v>14</v>
      </c>
      <c r="F4207" s="336">
        <v>200000</v>
      </c>
      <c r="G4207" s="336">
        <v>200000</v>
      </c>
      <c r="H4207" s="336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213">
        <v>4214</v>
      </c>
      <c r="B4208" s="213" t="s">
        <v>1228</v>
      </c>
      <c r="C4208" s="336" t="s">
        <v>555</v>
      </c>
      <c r="D4208" s="336" t="s">
        <v>13</v>
      </c>
      <c r="E4208" s="336" t="s">
        <v>14</v>
      </c>
      <c r="F4208" s="336">
        <v>1000000</v>
      </c>
      <c r="G4208" s="336">
        <v>1000000</v>
      </c>
      <c r="H4208" s="336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213">
        <v>4214</v>
      </c>
      <c r="B4209" s="213" t="s">
        <v>1229</v>
      </c>
      <c r="C4209" s="336" t="s">
        <v>536</v>
      </c>
      <c r="D4209" s="336" t="s">
        <v>9</v>
      </c>
      <c r="E4209" s="336" t="s">
        <v>14</v>
      </c>
      <c r="F4209" s="336">
        <v>689040</v>
      </c>
      <c r="G4209" s="336">
        <v>689040</v>
      </c>
      <c r="H4209" s="336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336"/>
      <c r="B4210" s="336"/>
      <c r="C4210" s="336"/>
      <c r="D4210" s="336"/>
      <c r="E4210" s="336"/>
      <c r="F4210" s="336"/>
      <c r="G4210" s="336"/>
      <c r="H4210" s="336"/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336"/>
      <c r="B4211" s="336"/>
      <c r="C4211" s="336"/>
      <c r="D4211" s="336"/>
      <c r="E4211" s="336"/>
      <c r="F4211" s="336"/>
      <c r="G4211" s="336"/>
      <c r="H4211" s="336"/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213"/>
      <c r="B4212" s="213"/>
      <c r="C4212" s="213"/>
      <c r="D4212" s="336"/>
      <c r="E4212" s="336"/>
      <c r="F4212" s="336"/>
      <c r="G4212" s="336"/>
      <c r="H4212" s="336"/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213"/>
      <c r="B4213" s="213"/>
      <c r="C4213" s="213"/>
      <c r="D4213" s="213"/>
      <c r="E4213" s="213"/>
      <c r="F4213" s="213"/>
      <c r="G4213" s="213"/>
      <c r="H4213" s="213"/>
      <c r="I4213" s="23"/>
      <c r="P4213"/>
      <c r="Q4213"/>
      <c r="R4213"/>
      <c r="S4213"/>
      <c r="T4213"/>
      <c r="U4213"/>
      <c r="V4213"/>
      <c r="W4213"/>
      <c r="X4213"/>
    </row>
    <row r="4214" spans="1:24" x14ac:dyDescent="0.25">
      <c r="A4214" s="470" t="s">
        <v>8</v>
      </c>
      <c r="B4214" s="471"/>
      <c r="C4214" s="471"/>
      <c r="D4214" s="471"/>
      <c r="E4214" s="471"/>
      <c r="F4214" s="471"/>
      <c r="G4214" s="471"/>
      <c r="H4214" s="471"/>
      <c r="I4214" s="23"/>
      <c r="P4214"/>
      <c r="Q4214"/>
      <c r="R4214"/>
      <c r="S4214"/>
      <c r="T4214"/>
      <c r="U4214"/>
      <c r="V4214"/>
      <c r="W4214"/>
      <c r="X4214"/>
    </row>
    <row r="4215" spans="1:24" ht="27" x14ac:dyDescent="0.25">
      <c r="A4215" s="392">
        <v>4267</v>
      </c>
      <c r="B4215" s="392" t="s">
        <v>3865</v>
      </c>
      <c r="C4215" s="392" t="s">
        <v>45</v>
      </c>
      <c r="D4215" s="392" t="s">
        <v>9</v>
      </c>
      <c r="E4215" s="392" t="s">
        <v>10</v>
      </c>
      <c r="F4215" s="392">
        <v>10</v>
      </c>
      <c r="G4215" s="392">
        <f>+F4215*H4215</f>
        <v>50000</v>
      </c>
      <c r="H4215" s="392">
        <v>5000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392">
        <v>4267</v>
      </c>
      <c r="B4216" s="392" t="s">
        <v>3866</v>
      </c>
      <c r="C4216" s="392" t="s">
        <v>1549</v>
      </c>
      <c r="D4216" s="392" t="s">
        <v>9</v>
      </c>
      <c r="E4216" s="392" t="s">
        <v>10</v>
      </c>
      <c r="F4216" s="392">
        <v>2000</v>
      </c>
      <c r="G4216" s="392">
        <f t="shared" ref="G4216:G4234" si="67">+F4216*H4216</f>
        <v>10000</v>
      </c>
      <c r="H4216" s="392">
        <v>5</v>
      </c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392">
        <v>4267</v>
      </c>
      <c r="B4217" s="392" t="s">
        <v>3867</v>
      </c>
      <c r="C4217" s="392" t="s">
        <v>1553</v>
      </c>
      <c r="D4217" s="392" t="s">
        <v>9</v>
      </c>
      <c r="E4217" s="392" t="s">
        <v>10</v>
      </c>
      <c r="F4217" s="392">
        <v>120</v>
      </c>
      <c r="G4217" s="392">
        <f t="shared" si="67"/>
        <v>84000</v>
      </c>
      <c r="H4217" s="392">
        <v>700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392">
        <v>4267</v>
      </c>
      <c r="B4218" s="392" t="s">
        <v>3868</v>
      </c>
      <c r="C4218" s="392" t="s">
        <v>1870</v>
      </c>
      <c r="D4218" s="392" t="s">
        <v>9</v>
      </c>
      <c r="E4218" s="392" t="s">
        <v>10</v>
      </c>
      <c r="F4218" s="392">
        <v>700</v>
      </c>
      <c r="G4218" s="392">
        <f t="shared" si="67"/>
        <v>70000</v>
      </c>
      <c r="H4218" s="392">
        <v>100</v>
      </c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392">
        <v>4267</v>
      </c>
      <c r="B4219" s="392" t="s">
        <v>3869</v>
      </c>
      <c r="C4219" s="392" t="s">
        <v>869</v>
      </c>
      <c r="D4219" s="392" t="s">
        <v>9</v>
      </c>
      <c r="E4219" s="392" t="s">
        <v>10</v>
      </c>
      <c r="F4219" s="392">
        <v>800</v>
      </c>
      <c r="G4219" s="392">
        <f t="shared" si="67"/>
        <v>12000</v>
      </c>
      <c r="H4219" s="392">
        <v>15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392">
        <v>4267</v>
      </c>
      <c r="B4220" s="392" t="s">
        <v>3870</v>
      </c>
      <c r="C4220" s="392" t="s">
        <v>1676</v>
      </c>
      <c r="D4220" s="392" t="s">
        <v>9</v>
      </c>
      <c r="E4220" s="392" t="s">
        <v>10</v>
      </c>
      <c r="F4220" s="392">
        <v>2000</v>
      </c>
      <c r="G4220" s="392">
        <f t="shared" si="67"/>
        <v>10000</v>
      </c>
      <c r="H4220" s="392">
        <v>5</v>
      </c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392">
        <v>4267</v>
      </c>
      <c r="B4221" s="392" t="s">
        <v>3871</v>
      </c>
      <c r="C4221" s="392" t="s">
        <v>3872</v>
      </c>
      <c r="D4221" s="392" t="s">
        <v>9</v>
      </c>
      <c r="E4221" s="392" t="s">
        <v>10</v>
      </c>
      <c r="F4221" s="392">
        <v>400</v>
      </c>
      <c r="G4221" s="392">
        <f t="shared" si="67"/>
        <v>7200</v>
      </c>
      <c r="H4221" s="392">
        <v>18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392">
        <v>4267</v>
      </c>
      <c r="B4222" s="392" t="s">
        <v>3873</v>
      </c>
      <c r="C4222" s="392" t="s">
        <v>3874</v>
      </c>
      <c r="D4222" s="392" t="s">
        <v>9</v>
      </c>
      <c r="E4222" s="392" t="s">
        <v>10</v>
      </c>
      <c r="F4222" s="392">
        <v>3500</v>
      </c>
      <c r="G4222" s="392">
        <f t="shared" si="67"/>
        <v>7000</v>
      </c>
      <c r="H4222" s="392">
        <v>2</v>
      </c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392">
        <v>4267</v>
      </c>
      <c r="B4223" s="392" t="s">
        <v>3875</v>
      </c>
      <c r="C4223" s="392" t="s">
        <v>1555</v>
      </c>
      <c r="D4223" s="392" t="s">
        <v>9</v>
      </c>
      <c r="E4223" s="392" t="s">
        <v>10</v>
      </c>
      <c r="F4223" s="392">
        <v>1800</v>
      </c>
      <c r="G4223" s="392">
        <f t="shared" si="67"/>
        <v>9000</v>
      </c>
      <c r="H4223" s="392">
        <v>5</v>
      </c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392">
        <v>4267</v>
      </c>
      <c r="B4224" s="392" t="s">
        <v>3876</v>
      </c>
      <c r="C4224" s="392" t="s">
        <v>872</v>
      </c>
      <c r="D4224" s="392" t="s">
        <v>9</v>
      </c>
      <c r="E4224" s="392" t="s">
        <v>10</v>
      </c>
      <c r="F4224" s="392">
        <v>300</v>
      </c>
      <c r="G4224" s="392">
        <f t="shared" si="67"/>
        <v>6000</v>
      </c>
      <c r="H4224" s="392">
        <v>20</v>
      </c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392">
        <v>4267</v>
      </c>
      <c r="B4225" s="392" t="s">
        <v>3877</v>
      </c>
      <c r="C4225" s="392" t="s">
        <v>1561</v>
      </c>
      <c r="D4225" s="392" t="s">
        <v>9</v>
      </c>
      <c r="E4225" s="392" t="s">
        <v>10</v>
      </c>
      <c r="F4225" s="392">
        <v>150</v>
      </c>
      <c r="G4225" s="392">
        <f t="shared" si="67"/>
        <v>105000</v>
      </c>
      <c r="H4225" s="392">
        <v>700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392">
        <v>4267</v>
      </c>
      <c r="B4226" s="392" t="s">
        <v>3878</v>
      </c>
      <c r="C4226" s="392" t="s">
        <v>1757</v>
      </c>
      <c r="D4226" s="392" t="s">
        <v>9</v>
      </c>
      <c r="E4226" s="392" t="s">
        <v>10</v>
      </c>
      <c r="F4226" s="392">
        <v>8000</v>
      </c>
      <c r="G4226" s="392">
        <f t="shared" si="67"/>
        <v>24000</v>
      </c>
      <c r="H4226" s="392">
        <v>3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392">
        <v>4267</v>
      </c>
      <c r="B4227" s="392" t="s">
        <v>3879</v>
      </c>
      <c r="C4227" s="392" t="s">
        <v>1562</v>
      </c>
      <c r="D4227" s="392" t="s">
        <v>9</v>
      </c>
      <c r="E4227" s="392" t="s">
        <v>10</v>
      </c>
      <c r="F4227" s="392">
        <v>600</v>
      </c>
      <c r="G4227" s="392">
        <f t="shared" si="67"/>
        <v>12000</v>
      </c>
      <c r="H4227" s="392">
        <v>20</v>
      </c>
      <c r="I4227" s="23"/>
      <c r="P4227"/>
      <c r="Q4227"/>
      <c r="R4227"/>
      <c r="S4227"/>
      <c r="T4227"/>
      <c r="U4227"/>
      <c r="V4227"/>
      <c r="W4227"/>
      <c r="X4227"/>
    </row>
    <row r="4228" spans="1:24" x14ac:dyDescent="0.25">
      <c r="A4228" s="392">
        <v>4267</v>
      </c>
      <c r="B4228" s="392" t="s">
        <v>3880</v>
      </c>
      <c r="C4228" s="392" t="s">
        <v>1564</v>
      </c>
      <c r="D4228" s="392" t="s">
        <v>9</v>
      </c>
      <c r="E4228" s="392" t="s">
        <v>10</v>
      </c>
      <c r="F4228" s="392">
        <v>800</v>
      </c>
      <c r="G4228" s="392">
        <f t="shared" si="67"/>
        <v>8800</v>
      </c>
      <c r="H4228" s="392">
        <v>11</v>
      </c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392">
        <v>4267</v>
      </c>
      <c r="B4229" s="392" t="s">
        <v>3881</v>
      </c>
      <c r="C4229" s="392" t="s">
        <v>1566</v>
      </c>
      <c r="D4229" s="392" t="s">
        <v>9</v>
      </c>
      <c r="E4229" s="392" t="s">
        <v>11</v>
      </c>
      <c r="F4229" s="392">
        <v>200</v>
      </c>
      <c r="G4229" s="392">
        <f t="shared" si="67"/>
        <v>7000</v>
      </c>
      <c r="H4229" s="392">
        <v>35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392">
        <v>4267</v>
      </c>
      <c r="B4230" s="392" t="s">
        <v>3882</v>
      </c>
      <c r="C4230" s="392" t="s">
        <v>1569</v>
      </c>
      <c r="D4230" s="392" t="s">
        <v>9</v>
      </c>
      <c r="E4230" s="392" t="s">
        <v>11</v>
      </c>
      <c r="F4230" s="392">
        <v>400</v>
      </c>
      <c r="G4230" s="392">
        <f t="shared" si="67"/>
        <v>16000</v>
      </c>
      <c r="H4230" s="392">
        <v>40</v>
      </c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392">
        <v>4267</v>
      </c>
      <c r="B4231" s="392" t="s">
        <v>3883</v>
      </c>
      <c r="C4231" s="392" t="s">
        <v>1569</v>
      </c>
      <c r="D4231" s="392" t="s">
        <v>9</v>
      </c>
      <c r="E4231" s="392" t="s">
        <v>11</v>
      </c>
      <c r="F4231" s="392">
        <v>400</v>
      </c>
      <c r="G4231" s="392">
        <f t="shared" si="67"/>
        <v>16000</v>
      </c>
      <c r="H4231" s="392">
        <v>40</v>
      </c>
      <c r="I4231" s="23"/>
      <c r="P4231"/>
      <c r="Q4231"/>
      <c r="R4231"/>
      <c r="S4231"/>
      <c r="T4231"/>
      <c r="U4231"/>
      <c r="V4231"/>
      <c r="W4231"/>
      <c r="X4231"/>
    </row>
    <row r="4232" spans="1:24" ht="27" x14ac:dyDescent="0.25">
      <c r="A4232" s="392">
        <v>4267</v>
      </c>
      <c r="B4232" s="392" t="s">
        <v>3884</v>
      </c>
      <c r="C4232" s="392" t="s">
        <v>1570</v>
      </c>
      <c r="D4232" s="392" t="s">
        <v>9</v>
      </c>
      <c r="E4232" s="392" t="s">
        <v>11</v>
      </c>
      <c r="F4232" s="392">
        <v>600</v>
      </c>
      <c r="G4232" s="392">
        <f t="shared" si="67"/>
        <v>24000</v>
      </c>
      <c r="H4232" s="392">
        <v>40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392">
        <v>4267</v>
      </c>
      <c r="B4233" s="392" t="s">
        <v>3885</v>
      </c>
      <c r="C4233" s="392" t="s">
        <v>1572</v>
      </c>
      <c r="D4233" s="392" t="s">
        <v>9</v>
      </c>
      <c r="E4233" s="392" t="s">
        <v>10</v>
      </c>
      <c r="F4233" s="392">
        <v>800</v>
      </c>
      <c r="G4233" s="392">
        <f t="shared" si="67"/>
        <v>16000</v>
      </c>
      <c r="H4233" s="392">
        <v>20</v>
      </c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392">
        <v>4267</v>
      </c>
      <c r="B4234" s="392" t="s">
        <v>3886</v>
      </c>
      <c r="C4234" s="392" t="s">
        <v>885</v>
      </c>
      <c r="D4234" s="392" t="s">
        <v>9</v>
      </c>
      <c r="E4234" s="392" t="s">
        <v>10</v>
      </c>
      <c r="F4234" s="392">
        <v>1200</v>
      </c>
      <c r="G4234" s="392">
        <f t="shared" si="67"/>
        <v>6000</v>
      </c>
      <c r="H4234" s="392">
        <v>5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392">
        <v>4264</v>
      </c>
      <c r="B4235" s="392" t="s">
        <v>449</v>
      </c>
      <c r="C4235" s="392" t="s">
        <v>265</v>
      </c>
      <c r="D4235" s="392" t="s">
        <v>9</v>
      </c>
      <c r="E4235" s="392" t="s">
        <v>11</v>
      </c>
      <c r="F4235" s="392">
        <v>490</v>
      </c>
      <c r="G4235" s="392">
        <f>F4235*H4235</f>
        <v>2181480</v>
      </c>
      <c r="H4235" s="392">
        <v>4452</v>
      </c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392" t="s">
        <v>2426</v>
      </c>
      <c r="B4236" s="392" t="s">
        <v>2545</v>
      </c>
      <c r="C4236" s="392" t="s">
        <v>594</v>
      </c>
      <c r="D4236" s="392" t="s">
        <v>9</v>
      </c>
      <c r="E4236" s="392" t="s">
        <v>10</v>
      </c>
      <c r="F4236" s="392">
        <v>200</v>
      </c>
      <c r="G4236" s="392">
        <f t="shared" ref="G4236:G4267" si="68">F4236*H4236</f>
        <v>16000</v>
      </c>
      <c r="H4236" s="392">
        <v>80</v>
      </c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392" t="s">
        <v>2426</v>
      </c>
      <c r="B4237" s="392" t="s">
        <v>2546</v>
      </c>
      <c r="C4237" s="392" t="s">
        <v>630</v>
      </c>
      <c r="D4237" s="392" t="s">
        <v>9</v>
      </c>
      <c r="E4237" s="392" t="s">
        <v>10</v>
      </c>
      <c r="F4237" s="392">
        <v>3000</v>
      </c>
      <c r="G4237" s="392">
        <f t="shared" si="68"/>
        <v>30000</v>
      </c>
      <c r="H4237" s="392">
        <v>10</v>
      </c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392" t="s">
        <v>2426</v>
      </c>
      <c r="B4238" s="392" t="s">
        <v>2547</v>
      </c>
      <c r="C4238" s="392" t="s">
        <v>600</v>
      </c>
      <c r="D4238" s="392" t="s">
        <v>9</v>
      </c>
      <c r="E4238" s="392" t="s">
        <v>10</v>
      </c>
      <c r="F4238" s="392">
        <v>120</v>
      </c>
      <c r="G4238" s="392">
        <f t="shared" si="68"/>
        <v>4800</v>
      </c>
      <c r="H4238" s="392">
        <v>40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392" t="s">
        <v>2426</v>
      </c>
      <c r="B4239" s="392" t="s">
        <v>2548</v>
      </c>
      <c r="C4239" s="392" t="s">
        <v>652</v>
      </c>
      <c r="D4239" s="392" t="s">
        <v>9</v>
      </c>
      <c r="E4239" s="392" t="s">
        <v>10</v>
      </c>
      <c r="F4239" s="392">
        <v>80</v>
      </c>
      <c r="G4239" s="392">
        <f t="shared" si="68"/>
        <v>2400</v>
      </c>
      <c r="H4239" s="392">
        <v>30</v>
      </c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392" t="s">
        <v>2426</v>
      </c>
      <c r="B4240" s="392" t="s">
        <v>2549</v>
      </c>
      <c r="C4240" s="392" t="s">
        <v>678</v>
      </c>
      <c r="D4240" s="392" t="s">
        <v>9</v>
      </c>
      <c r="E4240" s="392" t="s">
        <v>10</v>
      </c>
      <c r="F4240" s="392">
        <v>80</v>
      </c>
      <c r="G4240" s="392">
        <f t="shared" si="68"/>
        <v>8000</v>
      </c>
      <c r="H4240" s="392">
        <v>100</v>
      </c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330" t="s">
        <v>2426</v>
      </c>
      <c r="B4241" s="330" t="s">
        <v>2550</v>
      </c>
      <c r="C4241" s="330" t="s">
        <v>645</v>
      </c>
      <c r="D4241" s="330" t="s">
        <v>9</v>
      </c>
      <c r="E4241" s="330" t="s">
        <v>10</v>
      </c>
      <c r="F4241" s="330">
        <v>100</v>
      </c>
      <c r="G4241" s="330">
        <f t="shared" si="68"/>
        <v>10000</v>
      </c>
      <c r="H4241" s="330">
        <v>100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330" t="s">
        <v>2426</v>
      </c>
      <c r="B4242" s="330" t="s">
        <v>2551</v>
      </c>
      <c r="C4242" s="330" t="s">
        <v>681</v>
      </c>
      <c r="D4242" s="330" t="s">
        <v>9</v>
      </c>
      <c r="E4242" s="330" t="s">
        <v>10</v>
      </c>
      <c r="F4242" s="330">
        <v>40</v>
      </c>
      <c r="G4242" s="330">
        <f t="shared" si="68"/>
        <v>1600</v>
      </c>
      <c r="H4242" s="330">
        <v>40</v>
      </c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330" t="s">
        <v>2426</v>
      </c>
      <c r="B4243" s="330" t="s">
        <v>2552</v>
      </c>
      <c r="C4243" s="330" t="s">
        <v>683</v>
      </c>
      <c r="D4243" s="330" t="s">
        <v>9</v>
      </c>
      <c r="E4243" s="330" t="s">
        <v>10</v>
      </c>
      <c r="F4243" s="330">
        <v>60</v>
      </c>
      <c r="G4243" s="330">
        <f t="shared" si="68"/>
        <v>900</v>
      </c>
      <c r="H4243" s="330">
        <v>15</v>
      </c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330" t="s">
        <v>2426</v>
      </c>
      <c r="B4244" s="330" t="s">
        <v>2553</v>
      </c>
      <c r="C4244" s="330" t="s">
        <v>1454</v>
      </c>
      <c r="D4244" s="330" t="s">
        <v>9</v>
      </c>
      <c r="E4244" s="330" t="s">
        <v>10</v>
      </c>
      <c r="F4244" s="330">
        <v>200</v>
      </c>
      <c r="G4244" s="330">
        <f t="shared" si="68"/>
        <v>8000</v>
      </c>
      <c r="H4244" s="330">
        <v>40</v>
      </c>
      <c r="I4244" s="23"/>
      <c r="P4244"/>
      <c r="Q4244"/>
      <c r="R4244"/>
      <c r="S4244"/>
      <c r="T4244"/>
      <c r="U4244"/>
      <c r="V4244"/>
      <c r="W4244"/>
      <c r="X4244"/>
    </row>
    <row r="4245" spans="1:24" ht="40.5" x14ac:dyDescent="0.25">
      <c r="A4245" s="330" t="s">
        <v>2426</v>
      </c>
      <c r="B4245" s="330" t="s">
        <v>2554</v>
      </c>
      <c r="C4245" s="330" t="s">
        <v>814</v>
      </c>
      <c r="D4245" s="330" t="s">
        <v>9</v>
      </c>
      <c r="E4245" s="330" t="s">
        <v>10</v>
      </c>
      <c r="F4245" s="330">
        <v>600</v>
      </c>
      <c r="G4245" s="330">
        <f t="shared" si="68"/>
        <v>6000</v>
      </c>
      <c r="H4245" s="330">
        <v>10</v>
      </c>
      <c r="I4245" s="23"/>
      <c r="P4245"/>
      <c r="Q4245"/>
      <c r="R4245"/>
      <c r="S4245"/>
      <c r="T4245"/>
      <c r="U4245"/>
      <c r="V4245"/>
      <c r="W4245"/>
      <c r="X4245"/>
    </row>
    <row r="4246" spans="1:24" ht="40.5" x14ac:dyDescent="0.25">
      <c r="A4246" s="330" t="s">
        <v>2426</v>
      </c>
      <c r="B4246" s="330" t="s">
        <v>2555</v>
      </c>
      <c r="C4246" s="330" t="s">
        <v>816</v>
      </c>
      <c r="D4246" s="330" t="s">
        <v>9</v>
      </c>
      <c r="E4246" s="330" t="s">
        <v>10</v>
      </c>
      <c r="F4246" s="330">
        <v>150</v>
      </c>
      <c r="G4246" s="330">
        <f t="shared" si="68"/>
        <v>3000</v>
      </c>
      <c r="H4246" s="330">
        <v>20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330" t="s">
        <v>2426</v>
      </c>
      <c r="B4247" s="330" t="s">
        <v>2556</v>
      </c>
      <c r="C4247" s="330" t="s">
        <v>690</v>
      </c>
      <c r="D4247" s="330" t="s">
        <v>9</v>
      </c>
      <c r="E4247" s="330" t="s">
        <v>10</v>
      </c>
      <c r="F4247" s="330">
        <v>120</v>
      </c>
      <c r="G4247" s="330">
        <f t="shared" si="68"/>
        <v>3600</v>
      </c>
      <c r="H4247" s="330">
        <v>30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30" t="s">
        <v>2426</v>
      </c>
      <c r="B4248" s="330" t="s">
        <v>2557</v>
      </c>
      <c r="C4248" s="330" t="s">
        <v>660</v>
      </c>
      <c r="D4248" s="330" t="s">
        <v>9</v>
      </c>
      <c r="E4248" s="330" t="s">
        <v>10</v>
      </c>
      <c r="F4248" s="330">
        <v>3500</v>
      </c>
      <c r="G4248" s="330">
        <f t="shared" si="68"/>
        <v>28000</v>
      </c>
      <c r="H4248" s="330">
        <v>8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30" t="s">
        <v>2426</v>
      </c>
      <c r="B4249" s="330" t="s">
        <v>2558</v>
      </c>
      <c r="C4249" s="330" t="s">
        <v>632</v>
      </c>
      <c r="D4249" s="330" t="s">
        <v>9</v>
      </c>
      <c r="E4249" s="330" t="s">
        <v>587</v>
      </c>
      <c r="F4249" s="330">
        <v>100</v>
      </c>
      <c r="G4249" s="330">
        <f t="shared" si="68"/>
        <v>5000</v>
      </c>
      <c r="H4249" s="330">
        <v>50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30" t="s">
        <v>2426</v>
      </c>
      <c r="B4250" s="330" t="s">
        <v>2559</v>
      </c>
      <c r="C4250" s="330" t="s">
        <v>592</v>
      </c>
      <c r="D4250" s="330" t="s">
        <v>9</v>
      </c>
      <c r="E4250" s="330" t="s">
        <v>587</v>
      </c>
      <c r="F4250" s="330">
        <v>200</v>
      </c>
      <c r="G4250" s="330">
        <f t="shared" si="68"/>
        <v>10000</v>
      </c>
      <c r="H4250" s="330">
        <v>50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330" t="s">
        <v>2426</v>
      </c>
      <c r="B4251" s="330" t="s">
        <v>2560</v>
      </c>
      <c r="C4251" s="330" t="s">
        <v>2561</v>
      </c>
      <c r="D4251" s="330" t="s">
        <v>9</v>
      </c>
      <c r="E4251" s="330" t="s">
        <v>587</v>
      </c>
      <c r="F4251" s="330">
        <v>120</v>
      </c>
      <c r="G4251" s="330">
        <f t="shared" si="68"/>
        <v>1200</v>
      </c>
      <c r="H4251" s="330">
        <v>10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330" t="s">
        <v>2426</v>
      </c>
      <c r="B4252" s="330" t="s">
        <v>2562</v>
      </c>
      <c r="C4252" s="330" t="s">
        <v>618</v>
      </c>
      <c r="D4252" s="330" t="s">
        <v>9</v>
      </c>
      <c r="E4252" s="330" t="s">
        <v>10</v>
      </c>
      <c r="F4252" s="330">
        <v>600</v>
      </c>
      <c r="G4252" s="330">
        <f t="shared" si="68"/>
        <v>6000</v>
      </c>
      <c r="H4252" s="330">
        <v>10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330" t="s">
        <v>2426</v>
      </c>
      <c r="B4253" s="330" t="s">
        <v>2563</v>
      </c>
      <c r="C4253" s="330" t="s">
        <v>634</v>
      </c>
      <c r="D4253" s="330" t="s">
        <v>9</v>
      </c>
      <c r="E4253" s="330" t="s">
        <v>10</v>
      </c>
      <c r="F4253" s="330">
        <v>9</v>
      </c>
      <c r="G4253" s="330">
        <f t="shared" si="68"/>
        <v>18000</v>
      </c>
      <c r="H4253" s="330">
        <v>2000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30" t="s">
        <v>2426</v>
      </c>
      <c r="B4254" s="330" t="s">
        <v>2564</v>
      </c>
      <c r="C4254" s="330" t="s">
        <v>596</v>
      </c>
      <c r="D4254" s="330" t="s">
        <v>9</v>
      </c>
      <c r="E4254" s="330" t="s">
        <v>10</v>
      </c>
      <c r="F4254" s="330">
        <v>70</v>
      </c>
      <c r="G4254" s="330">
        <f t="shared" si="68"/>
        <v>1400</v>
      </c>
      <c r="H4254" s="330">
        <v>20</v>
      </c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330" t="s">
        <v>2426</v>
      </c>
      <c r="B4255" s="330" t="s">
        <v>2565</v>
      </c>
      <c r="C4255" s="330" t="s">
        <v>610</v>
      </c>
      <c r="D4255" s="330" t="s">
        <v>9</v>
      </c>
      <c r="E4255" s="330" t="s">
        <v>10</v>
      </c>
      <c r="F4255" s="330">
        <v>700</v>
      </c>
      <c r="G4255" s="330">
        <f t="shared" si="68"/>
        <v>49000</v>
      </c>
      <c r="H4255" s="330">
        <v>70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330" t="s">
        <v>2426</v>
      </c>
      <c r="B4256" s="330" t="s">
        <v>2566</v>
      </c>
      <c r="C4256" s="330" t="s">
        <v>606</v>
      </c>
      <c r="D4256" s="330" t="s">
        <v>9</v>
      </c>
      <c r="E4256" s="330" t="s">
        <v>10</v>
      </c>
      <c r="F4256" s="330">
        <v>1500</v>
      </c>
      <c r="G4256" s="330">
        <f t="shared" si="68"/>
        <v>15000</v>
      </c>
      <c r="H4256" s="330">
        <v>10</v>
      </c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330" t="s">
        <v>2426</v>
      </c>
      <c r="B4257" s="330" t="s">
        <v>2567</v>
      </c>
      <c r="C4257" s="330" t="s">
        <v>620</v>
      </c>
      <c r="D4257" s="330" t="s">
        <v>9</v>
      </c>
      <c r="E4257" s="330" t="s">
        <v>10</v>
      </c>
      <c r="F4257" s="330">
        <v>1300</v>
      </c>
      <c r="G4257" s="330">
        <f t="shared" si="68"/>
        <v>3900</v>
      </c>
      <c r="H4257" s="330">
        <v>3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330" t="s">
        <v>2426</v>
      </c>
      <c r="B4258" s="330" t="s">
        <v>2568</v>
      </c>
      <c r="C4258" s="330" t="s">
        <v>658</v>
      </c>
      <c r="D4258" s="330" t="s">
        <v>9</v>
      </c>
      <c r="E4258" s="330" t="s">
        <v>588</v>
      </c>
      <c r="F4258" s="330">
        <v>1000</v>
      </c>
      <c r="G4258" s="330">
        <f t="shared" si="68"/>
        <v>580000</v>
      </c>
      <c r="H4258" s="330">
        <v>580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30" t="s">
        <v>2426</v>
      </c>
      <c r="B4259" s="330" t="s">
        <v>2569</v>
      </c>
      <c r="C4259" s="330" t="s">
        <v>639</v>
      </c>
      <c r="D4259" s="330" t="s">
        <v>9</v>
      </c>
      <c r="E4259" s="330" t="s">
        <v>10</v>
      </c>
      <c r="F4259" s="330">
        <v>150</v>
      </c>
      <c r="G4259" s="330">
        <f t="shared" si="68"/>
        <v>15000</v>
      </c>
      <c r="H4259" s="330">
        <v>100</v>
      </c>
      <c r="I4259" s="23"/>
      <c r="P4259"/>
      <c r="Q4259"/>
      <c r="R4259"/>
      <c r="S4259"/>
      <c r="T4259"/>
      <c r="U4259"/>
      <c r="V4259"/>
      <c r="W4259"/>
      <c r="X4259"/>
    </row>
    <row r="4260" spans="1:24" x14ac:dyDescent="0.25">
      <c r="A4260" s="330" t="s">
        <v>2426</v>
      </c>
      <c r="B4260" s="330" t="s">
        <v>2570</v>
      </c>
      <c r="C4260" s="330" t="s">
        <v>648</v>
      </c>
      <c r="D4260" s="330" t="s">
        <v>9</v>
      </c>
      <c r="E4260" s="330" t="s">
        <v>10</v>
      </c>
      <c r="F4260" s="330">
        <v>800</v>
      </c>
      <c r="G4260" s="330">
        <f t="shared" si="68"/>
        <v>15200</v>
      </c>
      <c r="H4260" s="330">
        <v>19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330" t="s">
        <v>2426</v>
      </c>
      <c r="B4261" s="330" t="s">
        <v>2571</v>
      </c>
      <c r="C4261" s="330" t="s">
        <v>686</v>
      </c>
      <c r="D4261" s="330" t="s">
        <v>9</v>
      </c>
      <c r="E4261" s="330" t="s">
        <v>10</v>
      </c>
      <c r="F4261" s="330">
        <v>150</v>
      </c>
      <c r="G4261" s="330">
        <f t="shared" si="68"/>
        <v>1500</v>
      </c>
      <c r="H4261" s="330">
        <v>10</v>
      </c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330" t="s">
        <v>2426</v>
      </c>
      <c r="B4262" s="330" t="s">
        <v>2572</v>
      </c>
      <c r="C4262" s="330" t="s">
        <v>628</v>
      </c>
      <c r="D4262" s="330" t="s">
        <v>9</v>
      </c>
      <c r="E4262" s="330" t="s">
        <v>10</v>
      </c>
      <c r="F4262" s="330">
        <v>500</v>
      </c>
      <c r="G4262" s="330">
        <f t="shared" si="68"/>
        <v>3500</v>
      </c>
      <c r="H4262" s="330">
        <v>7</v>
      </c>
      <c r="I4262" s="23"/>
      <c r="P4262"/>
      <c r="Q4262"/>
      <c r="R4262"/>
      <c r="S4262"/>
      <c r="T4262"/>
      <c r="U4262"/>
      <c r="V4262"/>
      <c r="W4262"/>
      <c r="X4262"/>
    </row>
    <row r="4263" spans="1:24" x14ac:dyDescent="0.25">
      <c r="A4263" s="330" t="s">
        <v>2426</v>
      </c>
      <c r="B4263" s="330" t="s">
        <v>2573</v>
      </c>
      <c r="C4263" s="330" t="s">
        <v>643</v>
      </c>
      <c r="D4263" s="330" t="s">
        <v>9</v>
      </c>
      <c r="E4263" s="330" t="s">
        <v>10</v>
      </c>
      <c r="F4263" s="330">
        <v>2000</v>
      </c>
      <c r="G4263" s="330">
        <f t="shared" si="68"/>
        <v>16000</v>
      </c>
      <c r="H4263" s="330">
        <v>8</v>
      </c>
      <c r="I4263" s="23"/>
      <c r="P4263"/>
      <c r="Q4263"/>
      <c r="R4263"/>
      <c r="S4263"/>
      <c r="T4263"/>
      <c r="U4263"/>
      <c r="V4263"/>
      <c r="W4263"/>
      <c r="X4263"/>
    </row>
    <row r="4264" spans="1:24" ht="40.5" x14ac:dyDescent="0.25">
      <c r="A4264" s="330" t="s">
        <v>2426</v>
      </c>
      <c r="B4264" s="330" t="s">
        <v>2574</v>
      </c>
      <c r="C4264" s="330" t="s">
        <v>1526</v>
      </c>
      <c r="D4264" s="330" t="s">
        <v>9</v>
      </c>
      <c r="E4264" s="330" t="s">
        <v>10</v>
      </c>
      <c r="F4264" s="330">
        <v>1200</v>
      </c>
      <c r="G4264" s="330">
        <f t="shared" si="68"/>
        <v>12000</v>
      </c>
      <c r="H4264" s="330">
        <v>10</v>
      </c>
      <c r="I4264" s="23"/>
      <c r="P4264"/>
      <c r="Q4264"/>
      <c r="R4264"/>
      <c r="S4264"/>
      <c r="T4264"/>
      <c r="U4264"/>
      <c r="V4264"/>
      <c r="W4264"/>
      <c r="X4264"/>
    </row>
    <row r="4265" spans="1:24" x14ac:dyDescent="0.25">
      <c r="A4265" s="330" t="s">
        <v>2426</v>
      </c>
      <c r="B4265" s="330" t="s">
        <v>2575</v>
      </c>
      <c r="C4265" s="330" t="s">
        <v>590</v>
      </c>
      <c r="D4265" s="330" t="s">
        <v>9</v>
      </c>
      <c r="E4265" s="330" t="s">
        <v>587</v>
      </c>
      <c r="F4265" s="330">
        <v>100</v>
      </c>
      <c r="G4265" s="330">
        <f t="shared" si="68"/>
        <v>2000</v>
      </c>
      <c r="H4265" s="330">
        <v>20</v>
      </c>
      <c r="I4265" s="23"/>
      <c r="P4265"/>
      <c r="Q4265"/>
      <c r="R4265"/>
      <c r="S4265"/>
      <c r="T4265"/>
      <c r="U4265"/>
      <c r="V4265"/>
      <c r="W4265"/>
      <c r="X4265"/>
    </row>
    <row r="4266" spans="1:24" x14ac:dyDescent="0.25">
      <c r="A4266" s="330" t="s">
        <v>2426</v>
      </c>
      <c r="B4266" s="330" t="s">
        <v>2576</v>
      </c>
      <c r="C4266" s="330" t="s">
        <v>590</v>
      </c>
      <c r="D4266" s="330" t="s">
        <v>9</v>
      </c>
      <c r="E4266" s="330" t="s">
        <v>587</v>
      </c>
      <c r="F4266" s="330">
        <v>150</v>
      </c>
      <c r="G4266" s="330">
        <f t="shared" si="68"/>
        <v>1500</v>
      </c>
      <c r="H4266" s="330">
        <v>10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330" t="s">
        <v>2426</v>
      </c>
      <c r="B4267" s="330" t="s">
        <v>2577</v>
      </c>
      <c r="C4267" s="330" t="s">
        <v>612</v>
      </c>
      <c r="D4267" s="330" t="s">
        <v>9</v>
      </c>
      <c r="E4267" s="330" t="s">
        <v>10</v>
      </c>
      <c r="F4267" s="330">
        <v>150</v>
      </c>
      <c r="G4267" s="330">
        <f t="shared" si="68"/>
        <v>1500</v>
      </c>
      <c r="H4267" s="330">
        <v>10</v>
      </c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481" t="s">
        <v>4547</v>
      </c>
      <c r="B4268" s="482"/>
      <c r="C4268" s="482"/>
      <c r="D4268" s="482"/>
      <c r="E4268" s="482"/>
      <c r="F4268" s="482"/>
      <c r="G4268" s="482"/>
      <c r="H4268" s="482"/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470" t="s">
        <v>12</v>
      </c>
      <c r="B4269" s="471"/>
      <c r="C4269" s="471"/>
      <c r="D4269" s="471"/>
      <c r="E4269" s="471"/>
      <c r="F4269" s="471"/>
      <c r="G4269" s="471"/>
      <c r="H4269" s="471"/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437">
        <v>5112</v>
      </c>
      <c r="B4270" s="437" t="s">
        <v>4548</v>
      </c>
      <c r="C4270" s="437" t="s">
        <v>1138</v>
      </c>
      <c r="D4270" s="437" t="s">
        <v>13</v>
      </c>
      <c r="E4270" s="437" t="s">
        <v>14</v>
      </c>
      <c r="F4270" s="437">
        <v>55392</v>
      </c>
      <c r="G4270" s="437">
        <v>55392</v>
      </c>
      <c r="H4270" s="437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437">
        <v>5112</v>
      </c>
      <c r="B4271" s="437" t="s">
        <v>4549</v>
      </c>
      <c r="C4271" s="437" t="s">
        <v>1138</v>
      </c>
      <c r="D4271" s="437" t="s">
        <v>13</v>
      </c>
      <c r="E4271" s="437" t="s">
        <v>14</v>
      </c>
      <c r="F4271" s="437">
        <v>70308</v>
      </c>
      <c r="G4271" s="437">
        <v>70308</v>
      </c>
      <c r="H4271" s="437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437">
        <v>5112</v>
      </c>
      <c r="B4272" s="437" t="s">
        <v>4550</v>
      </c>
      <c r="C4272" s="437" t="s">
        <v>1138</v>
      </c>
      <c r="D4272" s="437" t="s">
        <v>13</v>
      </c>
      <c r="E4272" s="437" t="s">
        <v>14</v>
      </c>
      <c r="F4272" s="437">
        <v>62412</v>
      </c>
      <c r="G4272" s="437">
        <v>62412</v>
      </c>
      <c r="H4272" s="437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27" x14ac:dyDescent="0.25">
      <c r="A4273" s="437">
        <v>5112</v>
      </c>
      <c r="B4273" s="437" t="s">
        <v>4551</v>
      </c>
      <c r="C4273" s="437" t="s">
        <v>1138</v>
      </c>
      <c r="D4273" s="437" t="s">
        <v>13</v>
      </c>
      <c r="E4273" s="437" t="s">
        <v>14</v>
      </c>
      <c r="F4273" s="437">
        <v>61536</v>
      </c>
      <c r="G4273" s="437">
        <v>61536</v>
      </c>
      <c r="H4273" s="437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27" x14ac:dyDescent="0.25">
      <c r="A4274" s="437">
        <v>5112</v>
      </c>
      <c r="B4274" s="437" t="s">
        <v>4552</v>
      </c>
      <c r="C4274" s="437" t="s">
        <v>1138</v>
      </c>
      <c r="D4274" s="437" t="s">
        <v>13</v>
      </c>
      <c r="E4274" s="437" t="s">
        <v>14</v>
      </c>
      <c r="F4274" s="437">
        <v>96072</v>
      </c>
      <c r="G4274" s="437">
        <v>96072</v>
      </c>
      <c r="H4274" s="437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x14ac:dyDescent="0.25">
      <c r="A4275" s="481" t="s">
        <v>1843</v>
      </c>
      <c r="B4275" s="482"/>
      <c r="C4275" s="482"/>
      <c r="D4275" s="482"/>
      <c r="E4275" s="482"/>
      <c r="F4275" s="482"/>
      <c r="G4275" s="482"/>
      <c r="H4275" s="482"/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470" t="s">
        <v>12</v>
      </c>
      <c r="B4276" s="471"/>
      <c r="C4276" s="471"/>
      <c r="D4276" s="471"/>
      <c r="E4276" s="471"/>
      <c r="F4276" s="471"/>
      <c r="G4276" s="471"/>
      <c r="H4276" s="471"/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262">
        <v>5112</v>
      </c>
      <c r="B4277" s="424" t="s">
        <v>1853</v>
      </c>
      <c r="C4277" s="424" t="s">
        <v>499</v>
      </c>
      <c r="D4277" s="424" t="s">
        <v>1257</v>
      </c>
      <c r="E4277" s="424" t="s">
        <v>14</v>
      </c>
      <c r="F4277" s="424">
        <v>53000</v>
      </c>
      <c r="G4277" s="424">
        <v>53000</v>
      </c>
      <c r="H4277" s="424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424">
        <v>5112</v>
      </c>
      <c r="B4278" s="424" t="s">
        <v>1850</v>
      </c>
      <c r="C4278" s="424" t="s">
        <v>499</v>
      </c>
      <c r="D4278" s="424" t="s">
        <v>1257</v>
      </c>
      <c r="E4278" s="424" t="s">
        <v>14</v>
      </c>
      <c r="F4278" s="424">
        <v>53000</v>
      </c>
      <c r="G4278" s="424">
        <v>53000</v>
      </c>
      <c r="H4278" s="424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424">
        <v>5112</v>
      </c>
      <c r="B4279" s="424" t="s">
        <v>1852</v>
      </c>
      <c r="C4279" s="424" t="s">
        <v>499</v>
      </c>
      <c r="D4279" s="424" t="s">
        <v>1257</v>
      </c>
      <c r="E4279" s="424" t="s">
        <v>14</v>
      </c>
      <c r="F4279" s="424">
        <v>53000</v>
      </c>
      <c r="G4279" s="424">
        <v>53000</v>
      </c>
      <c r="H4279" s="424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424">
        <v>5112</v>
      </c>
      <c r="B4280" s="424" t="s">
        <v>1854</v>
      </c>
      <c r="C4280" s="424" t="s">
        <v>499</v>
      </c>
      <c r="D4280" s="424" t="s">
        <v>1257</v>
      </c>
      <c r="E4280" s="424" t="s">
        <v>14</v>
      </c>
      <c r="F4280" s="424">
        <v>53000</v>
      </c>
      <c r="G4280" s="424">
        <v>53000</v>
      </c>
      <c r="H4280" s="424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424">
        <v>5112</v>
      </c>
      <c r="B4281" s="424" t="s">
        <v>1851</v>
      </c>
      <c r="C4281" s="424" t="s">
        <v>499</v>
      </c>
      <c r="D4281" s="424" t="s">
        <v>1257</v>
      </c>
      <c r="E4281" s="424" t="s">
        <v>14</v>
      </c>
      <c r="F4281" s="424">
        <v>53000</v>
      </c>
      <c r="G4281" s="424">
        <v>53000</v>
      </c>
      <c r="H4281" s="424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486" t="s">
        <v>16</v>
      </c>
      <c r="B4282" s="487"/>
      <c r="C4282" s="487"/>
      <c r="D4282" s="487"/>
      <c r="E4282" s="487"/>
      <c r="F4282" s="487"/>
      <c r="G4282" s="487"/>
      <c r="H4282" s="488"/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263">
        <v>5112</v>
      </c>
      <c r="B4283" s="426" t="s">
        <v>1844</v>
      </c>
      <c r="C4283" s="426" t="s">
        <v>1845</v>
      </c>
      <c r="D4283" s="426" t="s">
        <v>426</v>
      </c>
      <c r="E4283" s="426" t="s">
        <v>14</v>
      </c>
      <c r="F4283" s="426">
        <v>6000000</v>
      </c>
      <c r="G4283" s="426">
        <v>6000000</v>
      </c>
      <c r="H4283" s="426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426">
        <v>5112</v>
      </c>
      <c r="B4284" s="426" t="s">
        <v>1846</v>
      </c>
      <c r="C4284" s="426" t="s">
        <v>1845</v>
      </c>
      <c r="D4284" s="426" t="s">
        <v>426</v>
      </c>
      <c r="E4284" s="426" t="s">
        <v>14</v>
      </c>
      <c r="F4284" s="426">
        <v>6771000</v>
      </c>
      <c r="G4284" s="426">
        <v>6771000</v>
      </c>
      <c r="H4284" s="426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426">
        <v>5112</v>
      </c>
      <c r="B4285" s="426" t="s">
        <v>1847</v>
      </c>
      <c r="C4285" s="426" t="s">
        <v>1845</v>
      </c>
      <c r="D4285" s="426" t="s">
        <v>426</v>
      </c>
      <c r="E4285" s="426" t="s">
        <v>14</v>
      </c>
      <c r="F4285" s="426">
        <v>7626000</v>
      </c>
      <c r="G4285" s="426">
        <v>7626000</v>
      </c>
      <c r="H4285" s="426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426">
        <v>5112</v>
      </c>
      <c r="B4286" s="426" t="s">
        <v>1848</v>
      </c>
      <c r="C4286" s="426" t="s">
        <v>1845</v>
      </c>
      <c r="D4286" s="426" t="s">
        <v>426</v>
      </c>
      <c r="E4286" s="426" t="s">
        <v>14</v>
      </c>
      <c r="F4286" s="426">
        <v>6675000</v>
      </c>
      <c r="G4286" s="426">
        <v>6675000</v>
      </c>
      <c r="H4286" s="426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426">
        <v>5112</v>
      </c>
      <c r="B4287" s="426" t="s">
        <v>1849</v>
      </c>
      <c r="C4287" s="426" t="s">
        <v>1845</v>
      </c>
      <c r="D4287" s="426" t="s">
        <v>426</v>
      </c>
      <c r="E4287" s="426" t="s">
        <v>14</v>
      </c>
      <c r="F4287" s="426">
        <v>10422000</v>
      </c>
      <c r="G4287" s="426">
        <v>10422000</v>
      </c>
      <c r="H4287" s="426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481" t="s">
        <v>4478</v>
      </c>
      <c r="B4288" s="482"/>
      <c r="C4288" s="482"/>
      <c r="D4288" s="482"/>
      <c r="E4288" s="482"/>
      <c r="F4288" s="482"/>
      <c r="G4288" s="482"/>
      <c r="H4288" s="482"/>
      <c r="I4288" s="23"/>
    </row>
    <row r="4289" spans="1:27" x14ac:dyDescent="0.25">
      <c r="A4289" s="470" t="s">
        <v>12</v>
      </c>
      <c r="B4289" s="471"/>
      <c r="C4289" s="471"/>
      <c r="D4289" s="471"/>
      <c r="E4289" s="471"/>
      <c r="F4289" s="471"/>
      <c r="G4289" s="471"/>
      <c r="H4289" s="471"/>
      <c r="I4289" s="23"/>
    </row>
    <row r="4290" spans="1:27" ht="27" x14ac:dyDescent="0.25">
      <c r="A4290" s="114">
        <v>4251</v>
      </c>
      <c r="B4290" s="434" t="s">
        <v>4480</v>
      </c>
      <c r="C4290" s="434" t="s">
        <v>499</v>
      </c>
      <c r="D4290" s="434" t="s">
        <v>1257</v>
      </c>
      <c r="E4290" s="434" t="s">
        <v>14</v>
      </c>
      <c r="F4290" s="451">
        <v>148460</v>
      </c>
      <c r="G4290" s="451">
        <v>148460</v>
      </c>
      <c r="H4290" s="434">
        <v>1</v>
      </c>
      <c r="I4290" s="23"/>
    </row>
    <row r="4291" spans="1:27" x14ac:dyDescent="0.25">
      <c r="A4291" s="486" t="s">
        <v>16</v>
      </c>
      <c r="B4291" s="487"/>
      <c r="C4291" s="487"/>
      <c r="D4291" s="487"/>
      <c r="E4291" s="487"/>
      <c r="F4291" s="487"/>
      <c r="G4291" s="487"/>
      <c r="H4291" s="488"/>
      <c r="I4291" s="23"/>
    </row>
    <row r="4292" spans="1:27" ht="27" x14ac:dyDescent="0.25">
      <c r="A4292" s="434">
        <v>4251</v>
      </c>
      <c r="B4292" s="434" t="s">
        <v>4479</v>
      </c>
      <c r="C4292" s="434" t="s">
        <v>515</v>
      </c>
      <c r="D4292" s="434" t="s">
        <v>426</v>
      </c>
      <c r="E4292" s="434" t="s">
        <v>14</v>
      </c>
      <c r="F4292" s="451">
        <v>7422898.7999999998</v>
      </c>
      <c r="G4292" s="451">
        <v>7422898.7999999998</v>
      </c>
      <c r="H4292" s="434">
        <v>1</v>
      </c>
      <c r="I4292" s="23"/>
    </row>
    <row r="4293" spans="1:27" x14ac:dyDescent="0.25">
      <c r="A4293" s="481" t="s">
        <v>113</v>
      </c>
      <c r="B4293" s="482"/>
      <c r="C4293" s="482"/>
      <c r="D4293" s="482"/>
      <c r="E4293" s="482"/>
      <c r="F4293" s="482"/>
      <c r="G4293" s="482"/>
      <c r="H4293" s="482"/>
      <c r="I4293" s="23"/>
      <c r="Z4293" s="5"/>
      <c r="AA4293" s="5"/>
    </row>
    <row r="4294" spans="1:27" ht="15" customHeight="1" x14ac:dyDescent="0.25">
      <c r="A4294" s="486" t="s">
        <v>16</v>
      </c>
      <c r="B4294" s="487"/>
      <c r="C4294" s="487"/>
      <c r="D4294" s="487"/>
      <c r="E4294" s="487"/>
      <c r="F4294" s="487"/>
      <c r="G4294" s="487"/>
      <c r="H4294" s="488"/>
      <c r="I4294" s="23"/>
      <c r="Z4294" s="5"/>
      <c r="AA4294" s="5"/>
    </row>
    <row r="4295" spans="1:27" ht="27" x14ac:dyDescent="0.25">
      <c r="A4295" s="268">
        <v>5134</v>
      </c>
      <c r="B4295" s="268" t="s">
        <v>1901</v>
      </c>
      <c r="C4295" s="268" t="s">
        <v>17</v>
      </c>
      <c r="D4295" s="268" t="s">
        <v>15</v>
      </c>
      <c r="E4295" s="268" t="s">
        <v>14</v>
      </c>
      <c r="F4295" s="268">
        <v>0</v>
      </c>
      <c r="G4295" s="268">
        <v>0</v>
      </c>
      <c r="H4295" s="268">
        <v>1</v>
      </c>
      <c r="I4295" s="23"/>
      <c r="Z4295" s="5"/>
      <c r="AA4295" s="5"/>
    </row>
    <row r="4296" spans="1:27" ht="27" x14ac:dyDescent="0.25">
      <c r="A4296" s="268">
        <v>5134</v>
      </c>
      <c r="B4296" s="268" t="s">
        <v>1902</v>
      </c>
      <c r="C4296" s="268" t="s">
        <v>17</v>
      </c>
      <c r="D4296" s="268" t="s">
        <v>15</v>
      </c>
      <c r="E4296" s="268" t="s">
        <v>14</v>
      </c>
      <c r="F4296" s="268">
        <v>0</v>
      </c>
      <c r="G4296" s="268">
        <v>0</v>
      </c>
      <c r="H4296" s="268">
        <v>1</v>
      </c>
      <c r="I4296" s="23"/>
      <c r="Z4296" s="5"/>
      <c r="AA4296" s="5"/>
    </row>
    <row r="4297" spans="1:27" x14ac:dyDescent="0.25">
      <c r="A4297" s="470" t="s">
        <v>12</v>
      </c>
      <c r="B4297" s="471"/>
      <c r="C4297" s="471"/>
      <c r="D4297" s="471"/>
      <c r="E4297" s="471"/>
      <c r="F4297" s="471"/>
      <c r="G4297" s="471"/>
      <c r="H4297" s="471"/>
      <c r="I4297" s="23"/>
      <c r="Y4297" s="5"/>
      <c r="Z4297" s="5"/>
    </row>
    <row r="4298" spans="1:27" ht="27" x14ac:dyDescent="0.25">
      <c r="A4298" s="307">
        <v>5134</v>
      </c>
      <c r="B4298" s="307" t="s">
        <v>2202</v>
      </c>
      <c r="C4298" s="307" t="s">
        <v>437</v>
      </c>
      <c r="D4298" s="307" t="s">
        <v>426</v>
      </c>
      <c r="E4298" s="307" t="s">
        <v>14</v>
      </c>
      <c r="F4298" s="307">
        <v>400000</v>
      </c>
      <c r="G4298" s="307">
        <v>400000</v>
      </c>
      <c r="H4298" s="307">
        <v>1</v>
      </c>
      <c r="I4298" s="23"/>
      <c r="Y4298" s="5"/>
      <c r="Z4298" s="5"/>
    </row>
    <row r="4299" spans="1:27" x14ac:dyDescent="0.25">
      <c r="A4299" s="481" t="s">
        <v>117</v>
      </c>
      <c r="B4299" s="482"/>
      <c r="C4299" s="482"/>
      <c r="D4299" s="482"/>
      <c r="E4299" s="482"/>
      <c r="F4299" s="482"/>
      <c r="G4299" s="482"/>
      <c r="H4299" s="482"/>
      <c r="I4299" s="23"/>
      <c r="Y4299" s="5"/>
      <c r="Z4299" s="5"/>
    </row>
    <row r="4300" spans="1:27" ht="15" customHeight="1" x14ac:dyDescent="0.25">
      <c r="A4300" s="470" t="s">
        <v>12</v>
      </c>
      <c r="B4300" s="471"/>
      <c r="C4300" s="471"/>
      <c r="D4300" s="471"/>
      <c r="E4300" s="471"/>
      <c r="F4300" s="471"/>
      <c r="G4300" s="471"/>
      <c r="H4300" s="471"/>
      <c r="I4300" s="23"/>
      <c r="Y4300" s="5"/>
      <c r="Z4300" s="5"/>
    </row>
    <row r="4301" spans="1:27" x14ac:dyDescent="0.25">
      <c r="A4301" s="4"/>
      <c r="B4301" s="4"/>
      <c r="C4301" s="4"/>
      <c r="D4301" s="4"/>
      <c r="E4301" s="4"/>
      <c r="F4301" s="4"/>
      <c r="G4301" s="4"/>
      <c r="H4301" s="4"/>
    </row>
    <row r="4302" spans="1:27" x14ac:dyDescent="0.25">
      <c r="A4302" s="481" t="s">
        <v>339</v>
      </c>
      <c r="B4302" s="482"/>
      <c r="C4302" s="482"/>
      <c r="D4302" s="482"/>
      <c r="E4302" s="482"/>
      <c r="F4302" s="482"/>
      <c r="G4302" s="482"/>
      <c r="H4302" s="482"/>
      <c r="I4302" s="23"/>
      <c r="Y4302" s="5"/>
      <c r="Z4302" s="5"/>
    </row>
    <row r="4303" spans="1:27" ht="15" customHeight="1" x14ac:dyDescent="0.25">
      <c r="A4303" s="470" t="s">
        <v>8</v>
      </c>
      <c r="B4303" s="471"/>
      <c r="C4303" s="471"/>
      <c r="D4303" s="471"/>
      <c r="E4303" s="471"/>
      <c r="F4303" s="471"/>
      <c r="G4303" s="471"/>
      <c r="H4303" s="471"/>
      <c r="I4303" s="23"/>
      <c r="Y4303" s="5"/>
      <c r="Z4303" s="5"/>
    </row>
    <row r="4304" spans="1:27" ht="27" x14ac:dyDescent="0.25">
      <c r="A4304" s="265">
        <v>5129</v>
      </c>
      <c r="B4304" s="307" t="s">
        <v>2207</v>
      </c>
      <c r="C4304" s="265" t="s">
        <v>1676</v>
      </c>
      <c r="D4304" s="307" t="s">
        <v>9</v>
      </c>
      <c r="E4304" s="307" t="s">
        <v>10</v>
      </c>
      <c r="F4304" s="307">
        <v>40000</v>
      </c>
      <c r="G4304" s="265">
        <f>F4304*H4304</f>
        <v>1000000</v>
      </c>
      <c r="H4304" s="307">
        <v>25</v>
      </c>
      <c r="Y4304" s="5"/>
      <c r="Z4304" s="5"/>
    </row>
    <row r="4305" spans="1:26" ht="27" x14ac:dyDescent="0.25">
      <c r="A4305" s="265">
        <v>5129</v>
      </c>
      <c r="B4305" s="307" t="s">
        <v>2208</v>
      </c>
      <c r="C4305" s="265" t="s">
        <v>604</v>
      </c>
      <c r="D4305" s="307" t="s">
        <v>9</v>
      </c>
      <c r="E4305" s="307" t="s">
        <v>10</v>
      </c>
      <c r="F4305" s="307">
        <v>150000</v>
      </c>
      <c r="G4305" s="307">
        <f>F4305*H4305</f>
        <v>600000</v>
      </c>
      <c r="H4305" s="307">
        <v>4</v>
      </c>
      <c r="Y4305" s="5"/>
      <c r="Z4305" s="5"/>
    </row>
    <row r="4306" spans="1:26" x14ac:dyDescent="0.25">
      <c r="A4306" s="481" t="s">
        <v>228</v>
      </c>
      <c r="B4306" s="482"/>
      <c r="C4306" s="482"/>
      <c r="D4306" s="482"/>
      <c r="E4306" s="482"/>
      <c r="F4306" s="482"/>
      <c r="G4306" s="482"/>
      <c r="H4306" s="482"/>
      <c r="I4306" s="23"/>
    </row>
    <row r="4307" spans="1:26" ht="15" customHeight="1" x14ac:dyDescent="0.25">
      <c r="A4307" s="470" t="s">
        <v>12</v>
      </c>
      <c r="B4307" s="471"/>
      <c r="C4307" s="471"/>
      <c r="D4307" s="471"/>
      <c r="E4307" s="471"/>
      <c r="F4307" s="471"/>
      <c r="G4307" s="471"/>
      <c r="H4307" s="471"/>
      <c r="I4307" s="23"/>
    </row>
    <row r="4308" spans="1:26" x14ac:dyDescent="0.25">
      <c r="A4308" s="46"/>
      <c r="B4308" s="46"/>
      <c r="C4308" s="46"/>
      <c r="D4308" s="46"/>
      <c r="E4308" s="46"/>
      <c r="F4308" s="46"/>
      <c r="G4308" s="46"/>
      <c r="H4308" s="46"/>
      <c r="I4308" s="23"/>
    </row>
    <row r="4309" spans="1:26" x14ac:dyDescent="0.25">
      <c r="A4309" s="481" t="s">
        <v>118</v>
      </c>
      <c r="B4309" s="482"/>
      <c r="C4309" s="482"/>
      <c r="D4309" s="482"/>
      <c r="E4309" s="482"/>
      <c r="F4309" s="482"/>
      <c r="G4309" s="482"/>
      <c r="H4309" s="482"/>
      <c r="I4309" s="23"/>
    </row>
    <row r="4310" spans="1:26" x14ac:dyDescent="0.25">
      <c r="A4310" s="470" t="s">
        <v>16</v>
      </c>
      <c r="B4310" s="471"/>
      <c r="C4310" s="471"/>
      <c r="D4310" s="471"/>
      <c r="E4310" s="471"/>
      <c r="F4310" s="471"/>
      <c r="G4310" s="471"/>
      <c r="H4310" s="471"/>
      <c r="I4310" s="23"/>
    </row>
    <row r="4311" spans="1:26" ht="27" x14ac:dyDescent="0.25">
      <c r="A4311" s="4">
        <v>4861</v>
      </c>
      <c r="B4311" s="4" t="s">
        <v>1233</v>
      </c>
      <c r="C4311" s="4" t="s">
        <v>20</v>
      </c>
      <c r="D4311" s="4" t="s">
        <v>426</v>
      </c>
      <c r="E4311" s="4" t="s">
        <v>14</v>
      </c>
      <c r="F4311" s="4">
        <v>7000000</v>
      </c>
      <c r="G4311" s="4">
        <v>7000000</v>
      </c>
      <c r="H4311" s="4">
        <v>1</v>
      </c>
      <c r="I4311" s="23"/>
    </row>
    <row r="4312" spans="1:26" x14ac:dyDescent="0.25">
      <c r="A4312" s="470" t="s">
        <v>12</v>
      </c>
      <c r="B4312" s="471"/>
      <c r="C4312" s="471"/>
      <c r="D4312" s="471"/>
      <c r="E4312" s="471"/>
      <c r="F4312" s="471"/>
      <c r="G4312" s="471"/>
      <c r="H4312" s="471"/>
      <c r="I4312" s="23"/>
    </row>
    <row r="4313" spans="1:26" ht="40.5" x14ac:dyDescent="0.25">
      <c r="A4313" s="4">
        <v>4861</v>
      </c>
      <c r="B4313" s="4" t="s">
        <v>1232</v>
      </c>
      <c r="C4313" s="4" t="s">
        <v>540</v>
      </c>
      <c r="D4313" s="4" t="s">
        <v>426</v>
      </c>
      <c r="E4313" s="4" t="s">
        <v>14</v>
      </c>
      <c r="F4313" s="4">
        <v>6000000</v>
      </c>
      <c r="G4313" s="4">
        <v>6000000</v>
      </c>
      <c r="H4313" s="4">
        <v>1</v>
      </c>
      <c r="I4313" s="23"/>
    </row>
    <row r="4314" spans="1:26" ht="15" customHeight="1" x14ac:dyDescent="0.25">
      <c r="A4314" s="481" t="s">
        <v>170</v>
      </c>
      <c r="B4314" s="482"/>
      <c r="C4314" s="482"/>
      <c r="D4314" s="482"/>
      <c r="E4314" s="482"/>
      <c r="F4314" s="482"/>
      <c r="G4314" s="482"/>
      <c r="H4314" s="482"/>
      <c r="I4314" s="23"/>
    </row>
    <row r="4315" spans="1:26" x14ac:dyDescent="0.25">
      <c r="A4315" s="470" t="s">
        <v>12</v>
      </c>
      <c r="B4315" s="471"/>
      <c r="C4315" s="471"/>
      <c r="D4315" s="471"/>
      <c r="E4315" s="471"/>
      <c r="F4315" s="471"/>
      <c r="G4315" s="471"/>
      <c r="H4315" s="471"/>
      <c r="I4315" s="23"/>
      <c r="P4315"/>
      <c r="Q4315"/>
      <c r="R4315"/>
      <c r="S4315"/>
      <c r="T4315"/>
      <c r="U4315"/>
      <c r="V4315"/>
      <c r="W4315"/>
      <c r="X4315"/>
    </row>
    <row r="4316" spans="1:26" x14ac:dyDescent="0.25">
      <c r="A4316" s="4"/>
      <c r="B4316" s="4"/>
      <c r="C4316" s="4"/>
      <c r="D4316" s="13"/>
      <c r="E4316" s="6"/>
      <c r="F4316" s="13"/>
      <c r="G4316" s="13"/>
      <c r="H4316" s="20"/>
      <c r="I4316" s="23"/>
      <c r="P4316"/>
      <c r="Q4316"/>
      <c r="R4316"/>
      <c r="S4316"/>
      <c r="T4316"/>
      <c r="U4316"/>
      <c r="V4316"/>
      <c r="W4316"/>
      <c r="X4316"/>
    </row>
    <row r="4317" spans="1:26" x14ac:dyDescent="0.25">
      <c r="A4317" s="481" t="s">
        <v>119</v>
      </c>
      <c r="B4317" s="482"/>
      <c r="C4317" s="482"/>
      <c r="D4317" s="482"/>
      <c r="E4317" s="482"/>
      <c r="F4317" s="482"/>
      <c r="G4317" s="482"/>
      <c r="H4317" s="482"/>
      <c r="I4317" s="23"/>
      <c r="P4317"/>
      <c r="Q4317"/>
      <c r="R4317"/>
      <c r="S4317"/>
      <c r="T4317"/>
      <c r="U4317"/>
      <c r="V4317"/>
      <c r="W4317"/>
      <c r="X4317"/>
    </row>
    <row r="4318" spans="1:26" x14ac:dyDescent="0.25">
      <c r="A4318" s="470" t="s">
        <v>16</v>
      </c>
      <c r="B4318" s="471"/>
      <c r="C4318" s="471"/>
      <c r="D4318" s="471"/>
      <c r="E4318" s="471"/>
      <c r="F4318" s="471"/>
      <c r="G4318" s="471"/>
      <c r="H4318" s="471"/>
      <c r="I4318" s="23"/>
      <c r="P4318"/>
      <c r="Q4318"/>
      <c r="R4318"/>
      <c r="S4318"/>
      <c r="T4318"/>
      <c r="U4318"/>
      <c r="V4318"/>
      <c r="W4318"/>
      <c r="X4318"/>
    </row>
    <row r="4319" spans="1:26" ht="27" x14ac:dyDescent="0.25">
      <c r="A4319" s="307" t="s">
        <v>2025</v>
      </c>
      <c r="B4319" s="307" t="s">
        <v>2203</v>
      </c>
      <c r="C4319" s="307" t="s">
        <v>509</v>
      </c>
      <c r="D4319" s="307" t="s">
        <v>426</v>
      </c>
      <c r="E4319" s="307" t="s">
        <v>14</v>
      </c>
      <c r="F4319" s="307">
        <v>1959360</v>
      </c>
      <c r="G4319" s="307">
        <v>1959360</v>
      </c>
      <c r="H4319" s="307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6" ht="40.5" x14ac:dyDescent="0.25">
      <c r="A4320" s="307" t="s">
        <v>2025</v>
      </c>
      <c r="B4320" s="307" t="s">
        <v>2204</v>
      </c>
      <c r="C4320" s="307" t="s">
        <v>25</v>
      </c>
      <c r="D4320" s="307" t="s">
        <v>426</v>
      </c>
      <c r="E4320" s="307" t="s">
        <v>14</v>
      </c>
      <c r="F4320" s="307">
        <v>24495600</v>
      </c>
      <c r="G4320" s="307">
        <v>24495600</v>
      </c>
      <c r="H4320" s="307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470" t="s">
        <v>12</v>
      </c>
      <c r="B4321" s="471"/>
      <c r="C4321" s="471"/>
      <c r="D4321" s="471"/>
      <c r="E4321" s="471"/>
      <c r="F4321" s="471"/>
      <c r="G4321" s="471"/>
      <c r="H4321" s="471"/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262">
        <v>4251</v>
      </c>
      <c r="B4322" s="307" t="s">
        <v>2205</v>
      </c>
      <c r="C4322" s="262" t="s">
        <v>499</v>
      </c>
      <c r="D4322" s="307" t="s">
        <v>1257</v>
      </c>
      <c r="E4322" s="307" t="s">
        <v>14</v>
      </c>
      <c r="F4322" s="307">
        <v>39100</v>
      </c>
      <c r="G4322" s="307">
        <v>39100</v>
      </c>
      <c r="H4322" s="307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262">
        <v>4251</v>
      </c>
      <c r="B4323" s="307" t="s">
        <v>2206</v>
      </c>
      <c r="C4323" s="307" t="s">
        <v>499</v>
      </c>
      <c r="D4323" s="307" t="s">
        <v>1257</v>
      </c>
      <c r="E4323" s="307" t="s">
        <v>14</v>
      </c>
      <c r="F4323" s="307">
        <v>490000</v>
      </c>
      <c r="G4323" s="307">
        <v>490000</v>
      </c>
      <c r="H4323" s="307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481" t="s">
        <v>120</v>
      </c>
      <c r="B4324" s="482"/>
      <c r="C4324" s="482"/>
      <c r="D4324" s="482"/>
      <c r="E4324" s="482"/>
      <c r="F4324" s="482"/>
      <c r="G4324" s="482"/>
      <c r="H4324" s="482"/>
      <c r="I4324" s="23"/>
      <c r="P4324"/>
      <c r="Q4324"/>
      <c r="R4324"/>
      <c r="S4324"/>
      <c r="T4324"/>
      <c r="U4324"/>
      <c r="V4324"/>
      <c r="W4324"/>
      <c r="X4324"/>
    </row>
    <row r="4325" spans="1:24" x14ac:dyDescent="0.25">
      <c r="A4325" s="470" t="s">
        <v>16</v>
      </c>
      <c r="B4325" s="471"/>
      <c r="C4325" s="471"/>
      <c r="D4325" s="471"/>
      <c r="E4325" s="471"/>
      <c r="F4325" s="471"/>
      <c r="G4325" s="471"/>
      <c r="H4325" s="471"/>
      <c r="I4325" s="23"/>
      <c r="P4325"/>
      <c r="Q4325"/>
      <c r="R4325"/>
      <c r="S4325"/>
      <c r="T4325"/>
      <c r="U4325"/>
      <c r="V4325"/>
      <c r="W4325"/>
      <c r="X4325"/>
    </row>
    <row r="4326" spans="1:24" ht="54" x14ac:dyDescent="0.25">
      <c r="A4326" s="262">
        <v>5129</v>
      </c>
      <c r="B4326" s="329" t="s">
        <v>2543</v>
      </c>
      <c r="C4326" s="329" t="s">
        <v>1855</v>
      </c>
      <c r="D4326" s="329" t="s">
        <v>426</v>
      </c>
      <c r="E4326" s="329" t="s">
        <v>14</v>
      </c>
      <c r="F4326" s="329">
        <v>4900000</v>
      </c>
      <c r="G4326" s="329">
        <v>4900000</v>
      </c>
      <c r="H4326" s="329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470" t="s">
        <v>12</v>
      </c>
      <c r="B4327" s="471"/>
      <c r="C4327" s="471"/>
      <c r="D4327" s="471"/>
      <c r="E4327" s="471"/>
      <c r="F4327" s="471"/>
      <c r="G4327" s="471"/>
      <c r="H4327" s="471"/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262">
        <v>5129</v>
      </c>
      <c r="B4328" s="329" t="s">
        <v>2544</v>
      </c>
      <c r="C4328" s="329" t="s">
        <v>499</v>
      </c>
      <c r="D4328" s="329" t="s">
        <v>1257</v>
      </c>
      <c r="E4328" s="329" t="s">
        <v>14</v>
      </c>
      <c r="F4328" s="329">
        <v>98000</v>
      </c>
      <c r="G4328" s="329">
        <v>98000</v>
      </c>
      <c r="H4328" s="329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30">
        <v>5129</v>
      </c>
      <c r="B4329" s="330" t="s">
        <v>2578</v>
      </c>
      <c r="C4329" s="330" t="s">
        <v>1138</v>
      </c>
      <c r="D4329" s="330" t="s">
        <v>13</v>
      </c>
      <c r="E4329" s="330" t="s">
        <v>14</v>
      </c>
      <c r="F4329" s="330">
        <v>23170</v>
      </c>
      <c r="G4329" s="330">
        <v>23170</v>
      </c>
      <c r="H4329" s="330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470" t="s">
        <v>8</v>
      </c>
      <c r="B4330" s="471"/>
      <c r="C4330" s="471"/>
      <c r="D4330" s="471"/>
      <c r="E4330" s="471"/>
      <c r="F4330" s="471"/>
      <c r="G4330" s="471"/>
      <c r="H4330" s="471"/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265">
        <v>4251</v>
      </c>
      <c r="B4331" s="307" t="s">
        <v>2222</v>
      </c>
      <c r="C4331" s="307" t="s">
        <v>1890</v>
      </c>
      <c r="D4331" s="307" t="s">
        <v>9</v>
      </c>
      <c r="E4331" s="265" t="s">
        <v>10</v>
      </c>
      <c r="F4331" s="307">
        <v>35000</v>
      </c>
      <c r="G4331" s="307">
        <f>F4331*H4331</f>
        <v>210000</v>
      </c>
      <c r="H4331" s="307">
        <v>6</v>
      </c>
      <c r="I4331" s="23"/>
      <c r="P4331"/>
      <c r="Q4331"/>
      <c r="R4331"/>
      <c r="S4331"/>
      <c r="T4331"/>
      <c r="U4331"/>
      <c r="V4331"/>
      <c r="W4331"/>
      <c r="X4331"/>
    </row>
    <row r="4332" spans="1:24" x14ac:dyDescent="0.25">
      <c r="A4332" s="265">
        <v>4251</v>
      </c>
      <c r="B4332" s="307" t="s">
        <v>2223</v>
      </c>
      <c r="C4332" s="307" t="s">
        <v>1891</v>
      </c>
      <c r="D4332" s="307" t="s">
        <v>9</v>
      </c>
      <c r="E4332" s="307" t="s">
        <v>10</v>
      </c>
      <c r="F4332" s="307">
        <v>1500000</v>
      </c>
      <c r="G4332" s="307">
        <f t="shared" ref="G4332:G4338" si="69">F4332*H4332</f>
        <v>3000000</v>
      </c>
      <c r="H4332" s="307">
        <v>2</v>
      </c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265">
        <v>4251</v>
      </c>
      <c r="B4333" s="307" t="s">
        <v>2224</v>
      </c>
      <c r="C4333" s="307" t="s">
        <v>1891</v>
      </c>
      <c r="D4333" s="307" t="s">
        <v>9</v>
      </c>
      <c r="E4333" s="307" t="s">
        <v>10</v>
      </c>
      <c r="F4333" s="307">
        <v>140000</v>
      </c>
      <c r="G4333" s="307">
        <f t="shared" si="69"/>
        <v>280000</v>
      </c>
      <c r="H4333" s="307">
        <v>2</v>
      </c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265">
        <v>4251</v>
      </c>
      <c r="B4334" s="307" t="s">
        <v>2225</v>
      </c>
      <c r="C4334" s="307" t="s">
        <v>1891</v>
      </c>
      <c r="D4334" s="307" t="s">
        <v>9</v>
      </c>
      <c r="E4334" s="307" t="s">
        <v>10</v>
      </c>
      <c r="F4334" s="307">
        <v>135000</v>
      </c>
      <c r="G4334" s="307">
        <f t="shared" si="69"/>
        <v>135000</v>
      </c>
      <c r="H4334" s="307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265">
        <v>4251</v>
      </c>
      <c r="B4335" s="307" t="s">
        <v>2226</v>
      </c>
      <c r="C4335" s="307" t="s">
        <v>1891</v>
      </c>
      <c r="D4335" s="307" t="s">
        <v>9</v>
      </c>
      <c r="E4335" s="307" t="s">
        <v>10</v>
      </c>
      <c r="F4335" s="307">
        <v>135000</v>
      </c>
      <c r="G4335" s="307">
        <f t="shared" si="69"/>
        <v>135000</v>
      </c>
      <c r="H4335" s="307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x14ac:dyDescent="0.25">
      <c r="A4336" s="265">
        <v>4251</v>
      </c>
      <c r="B4336" s="307" t="s">
        <v>2227</v>
      </c>
      <c r="C4336" s="307" t="s">
        <v>1891</v>
      </c>
      <c r="D4336" s="307" t="s">
        <v>9</v>
      </c>
      <c r="E4336" s="307" t="s">
        <v>10</v>
      </c>
      <c r="F4336" s="307">
        <v>235000</v>
      </c>
      <c r="G4336" s="307">
        <f t="shared" si="69"/>
        <v>470000</v>
      </c>
      <c r="H4336" s="307">
        <v>2</v>
      </c>
      <c r="I4336" s="23"/>
      <c r="P4336"/>
      <c r="Q4336"/>
      <c r="R4336"/>
      <c r="S4336"/>
      <c r="T4336"/>
      <c r="U4336"/>
      <c r="V4336"/>
      <c r="W4336"/>
      <c r="X4336"/>
    </row>
    <row r="4337" spans="1:24" x14ac:dyDescent="0.25">
      <c r="A4337" s="265">
        <v>4251</v>
      </c>
      <c r="B4337" s="307" t="s">
        <v>2228</v>
      </c>
      <c r="C4337" s="307" t="s">
        <v>1891</v>
      </c>
      <c r="D4337" s="307" t="s">
        <v>9</v>
      </c>
      <c r="E4337" s="307" t="s">
        <v>10</v>
      </c>
      <c r="F4337" s="307">
        <v>55000</v>
      </c>
      <c r="G4337" s="307">
        <f t="shared" si="69"/>
        <v>55000</v>
      </c>
      <c r="H4337" s="307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x14ac:dyDescent="0.25">
      <c r="A4338" s="265">
        <v>4251</v>
      </c>
      <c r="B4338" s="307" t="s">
        <v>2229</v>
      </c>
      <c r="C4338" s="307" t="s">
        <v>1891</v>
      </c>
      <c r="D4338" s="307" t="s">
        <v>9</v>
      </c>
      <c r="E4338" s="307" t="s">
        <v>10</v>
      </c>
      <c r="F4338" s="307">
        <v>70000</v>
      </c>
      <c r="G4338" s="307">
        <f t="shared" si="69"/>
        <v>70000</v>
      </c>
      <c r="H4338" s="307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481" t="s">
        <v>268</v>
      </c>
      <c r="B4339" s="482"/>
      <c r="C4339" s="482"/>
      <c r="D4339" s="482"/>
      <c r="E4339" s="482"/>
      <c r="F4339" s="482"/>
      <c r="G4339" s="482"/>
      <c r="H4339" s="482"/>
      <c r="I4339" s="23"/>
      <c r="P4339"/>
      <c r="Q4339"/>
      <c r="R4339"/>
      <c r="S4339"/>
      <c r="T4339"/>
      <c r="U4339"/>
      <c r="V4339"/>
      <c r="W4339"/>
      <c r="X4339"/>
    </row>
    <row r="4340" spans="1:24" x14ac:dyDescent="0.25">
      <c r="A4340" s="470" t="s">
        <v>16</v>
      </c>
      <c r="B4340" s="471"/>
      <c r="C4340" s="471"/>
      <c r="D4340" s="471"/>
      <c r="E4340" s="471"/>
      <c r="F4340" s="471"/>
      <c r="G4340" s="471"/>
      <c r="H4340" s="471"/>
      <c r="I4340" s="23"/>
      <c r="P4340"/>
      <c r="Q4340"/>
      <c r="R4340"/>
      <c r="S4340"/>
      <c r="T4340"/>
      <c r="U4340"/>
      <c r="V4340"/>
      <c r="W4340"/>
      <c r="X4340"/>
    </row>
    <row r="4341" spans="1:24" x14ac:dyDescent="0.25">
      <c r="A4341" s="13"/>
      <c r="B4341" s="13"/>
      <c r="C4341" s="13"/>
      <c r="D4341" s="13"/>
      <c r="E4341" s="13"/>
      <c r="F4341" s="13"/>
      <c r="G4341" s="13"/>
      <c r="H4341" s="13"/>
      <c r="I4341" s="23"/>
      <c r="P4341"/>
      <c r="Q4341"/>
      <c r="R4341"/>
      <c r="S4341"/>
      <c r="T4341"/>
      <c r="U4341"/>
      <c r="V4341"/>
      <c r="W4341"/>
      <c r="X4341"/>
    </row>
    <row r="4342" spans="1:24" x14ac:dyDescent="0.25">
      <c r="A4342" s="481" t="s">
        <v>222</v>
      </c>
      <c r="B4342" s="482"/>
      <c r="C4342" s="482"/>
      <c r="D4342" s="482"/>
      <c r="E4342" s="482"/>
      <c r="F4342" s="482"/>
      <c r="G4342" s="482"/>
      <c r="H4342" s="482"/>
      <c r="I4342" s="23"/>
      <c r="P4342"/>
      <c r="Q4342"/>
      <c r="R4342"/>
      <c r="S4342"/>
      <c r="T4342"/>
      <c r="U4342"/>
      <c r="V4342"/>
      <c r="W4342"/>
      <c r="X4342"/>
    </row>
    <row r="4343" spans="1:24" ht="15" customHeight="1" x14ac:dyDescent="0.25">
      <c r="A4343" s="470" t="s">
        <v>16</v>
      </c>
      <c r="B4343" s="471"/>
      <c r="C4343" s="471"/>
      <c r="D4343" s="471"/>
      <c r="E4343" s="471"/>
      <c r="F4343" s="471"/>
      <c r="G4343" s="471"/>
      <c r="H4343" s="471"/>
      <c r="I4343" s="23"/>
      <c r="P4343"/>
      <c r="Q4343"/>
      <c r="R4343"/>
      <c r="S4343"/>
      <c r="T4343"/>
      <c r="U4343"/>
      <c r="V4343"/>
      <c r="W4343"/>
      <c r="X4343"/>
    </row>
    <row r="4344" spans="1:24" x14ac:dyDescent="0.25">
      <c r="A4344" s="4"/>
      <c r="B4344" s="4"/>
      <c r="C4344" s="4"/>
      <c r="D4344" s="13"/>
      <c r="E4344" s="6"/>
      <c r="F4344" s="13"/>
      <c r="G4344" s="13"/>
      <c r="H4344" s="20"/>
      <c r="I4344" s="23"/>
      <c r="P4344"/>
      <c r="Q4344"/>
      <c r="R4344"/>
      <c r="S4344"/>
      <c r="T4344"/>
      <c r="U4344"/>
      <c r="V4344"/>
      <c r="W4344"/>
      <c r="X4344"/>
    </row>
    <row r="4345" spans="1:24" x14ac:dyDescent="0.25">
      <c r="A4345" s="470" t="s">
        <v>12</v>
      </c>
      <c r="B4345" s="471"/>
      <c r="C4345" s="471"/>
      <c r="D4345" s="471"/>
      <c r="E4345" s="471"/>
      <c r="F4345" s="471"/>
      <c r="G4345" s="471"/>
      <c r="H4345" s="471"/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114"/>
      <c r="B4346" s="114"/>
      <c r="C4346" s="114"/>
      <c r="D4346" s="114"/>
      <c r="E4346" s="114"/>
      <c r="F4346" s="114"/>
      <c r="G4346" s="114"/>
      <c r="H4346" s="114"/>
      <c r="I4346" s="23"/>
      <c r="P4346"/>
      <c r="Q4346"/>
      <c r="R4346"/>
      <c r="S4346"/>
      <c r="T4346"/>
      <c r="U4346"/>
      <c r="V4346"/>
      <c r="W4346"/>
      <c r="X4346"/>
    </row>
    <row r="4347" spans="1:24" x14ac:dyDescent="0.25">
      <c r="A4347" s="481" t="s">
        <v>159</v>
      </c>
      <c r="B4347" s="482"/>
      <c r="C4347" s="482"/>
      <c r="D4347" s="482"/>
      <c r="E4347" s="482"/>
      <c r="F4347" s="482"/>
      <c r="G4347" s="482"/>
      <c r="H4347" s="482"/>
      <c r="I4347" s="23"/>
      <c r="P4347"/>
      <c r="Q4347"/>
      <c r="R4347"/>
      <c r="S4347"/>
      <c r="T4347"/>
      <c r="U4347"/>
      <c r="V4347"/>
      <c r="W4347"/>
      <c r="X4347"/>
    </row>
    <row r="4348" spans="1:24" ht="15" customHeight="1" x14ac:dyDescent="0.25">
      <c r="A4348" s="470" t="s">
        <v>12</v>
      </c>
      <c r="B4348" s="471"/>
      <c r="C4348" s="471"/>
      <c r="D4348" s="471"/>
      <c r="E4348" s="471"/>
      <c r="F4348" s="471"/>
      <c r="G4348" s="471"/>
      <c r="H4348" s="471"/>
      <c r="I4348" s="23"/>
      <c r="P4348"/>
      <c r="Q4348"/>
      <c r="R4348"/>
      <c r="S4348"/>
      <c r="T4348"/>
      <c r="U4348"/>
      <c r="V4348"/>
      <c r="W4348"/>
      <c r="X4348"/>
    </row>
    <row r="4349" spans="1:24" ht="40.5" x14ac:dyDescent="0.25">
      <c r="A4349" s="366">
        <v>4239</v>
      </c>
      <c r="B4349" s="366" t="s">
        <v>3304</v>
      </c>
      <c r="C4349" s="366" t="s">
        <v>542</v>
      </c>
      <c r="D4349" s="366" t="s">
        <v>287</v>
      </c>
      <c r="E4349" s="366" t="s">
        <v>14</v>
      </c>
      <c r="F4349" s="366">
        <v>750000</v>
      </c>
      <c r="G4349" s="366">
        <v>750000</v>
      </c>
      <c r="H4349" s="366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40.5" x14ac:dyDescent="0.25">
      <c r="A4350" s="366">
        <v>4239</v>
      </c>
      <c r="B4350" s="366" t="s">
        <v>3305</v>
      </c>
      <c r="C4350" s="366" t="s">
        <v>542</v>
      </c>
      <c r="D4350" s="366" t="s">
        <v>287</v>
      </c>
      <c r="E4350" s="366" t="s">
        <v>14</v>
      </c>
      <c r="F4350" s="366">
        <v>250000</v>
      </c>
      <c r="G4350" s="366">
        <v>250000</v>
      </c>
      <c r="H4350" s="366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40.5" x14ac:dyDescent="0.25">
      <c r="A4351" s="366">
        <v>4239</v>
      </c>
      <c r="B4351" s="366" t="s">
        <v>3306</v>
      </c>
      <c r="C4351" s="366" t="s">
        <v>542</v>
      </c>
      <c r="D4351" s="366" t="s">
        <v>287</v>
      </c>
      <c r="E4351" s="366" t="s">
        <v>14</v>
      </c>
      <c r="F4351" s="366">
        <v>500000</v>
      </c>
      <c r="G4351" s="366">
        <v>500000</v>
      </c>
      <c r="H4351" s="366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40.5" x14ac:dyDescent="0.25">
      <c r="A4352" s="366">
        <v>4239</v>
      </c>
      <c r="B4352" s="366" t="s">
        <v>3307</v>
      </c>
      <c r="C4352" s="366" t="s">
        <v>542</v>
      </c>
      <c r="D4352" s="366" t="s">
        <v>287</v>
      </c>
      <c r="E4352" s="366" t="s">
        <v>14</v>
      </c>
      <c r="F4352" s="366">
        <v>250000</v>
      </c>
      <c r="G4352" s="366">
        <v>250000</v>
      </c>
      <c r="H4352" s="366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40.5" x14ac:dyDescent="0.25">
      <c r="A4353" s="366">
        <v>4239</v>
      </c>
      <c r="B4353" s="366" t="s">
        <v>3308</v>
      </c>
      <c r="C4353" s="366" t="s">
        <v>542</v>
      </c>
      <c r="D4353" s="366" t="s">
        <v>287</v>
      </c>
      <c r="E4353" s="366" t="s">
        <v>14</v>
      </c>
      <c r="F4353" s="366">
        <v>300000</v>
      </c>
      <c r="G4353" s="366">
        <v>300000</v>
      </c>
      <c r="H4353" s="366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40.5" x14ac:dyDescent="0.25">
      <c r="A4354" s="366">
        <v>4239</v>
      </c>
      <c r="B4354" s="366" t="s">
        <v>3309</v>
      </c>
      <c r="C4354" s="366" t="s">
        <v>542</v>
      </c>
      <c r="D4354" s="366" t="s">
        <v>287</v>
      </c>
      <c r="E4354" s="366" t="s">
        <v>14</v>
      </c>
      <c r="F4354" s="366">
        <v>650000</v>
      </c>
      <c r="G4354" s="366">
        <v>650000</v>
      </c>
      <c r="H4354" s="366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40.5" x14ac:dyDescent="0.25">
      <c r="A4355" s="366">
        <v>4239</v>
      </c>
      <c r="B4355" s="366" t="s">
        <v>3310</v>
      </c>
      <c r="C4355" s="366" t="s">
        <v>542</v>
      </c>
      <c r="D4355" s="366" t="s">
        <v>287</v>
      </c>
      <c r="E4355" s="366" t="s">
        <v>14</v>
      </c>
      <c r="F4355" s="366">
        <v>800000</v>
      </c>
      <c r="G4355" s="366">
        <v>800000</v>
      </c>
      <c r="H4355" s="366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366">
        <v>4239</v>
      </c>
      <c r="B4356" s="366" t="s">
        <v>3311</v>
      </c>
      <c r="C4356" s="366" t="s">
        <v>542</v>
      </c>
      <c r="D4356" s="366" t="s">
        <v>287</v>
      </c>
      <c r="E4356" s="366" t="s">
        <v>14</v>
      </c>
      <c r="F4356" s="366">
        <v>1000000</v>
      </c>
      <c r="G4356" s="366">
        <v>1000000</v>
      </c>
      <c r="H4356" s="366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40.5" x14ac:dyDescent="0.25">
      <c r="A4357" s="366">
        <v>4239</v>
      </c>
      <c r="B4357" s="366" t="s">
        <v>3312</v>
      </c>
      <c r="C4357" s="366" t="s">
        <v>542</v>
      </c>
      <c r="D4357" s="366" t="s">
        <v>287</v>
      </c>
      <c r="E4357" s="366" t="s">
        <v>14</v>
      </c>
      <c r="F4357" s="366">
        <v>650000</v>
      </c>
      <c r="G4357" s="366">
        <v>650000</v>
      </c>
      <c r="H4357" s="366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40.5" x14ac:dyDescent="0.25">
      <c r="A4358" s="366">
        <v>4239</v>
      </c>
      <c r="B4358" s="366" t="s">
        <v>3313</v>
      </c>
      <c r="C4358" s="366" t="s">
        <v>542</v>
      </c>
      <c r="D4358" s="366" t="s">
        <v>287</v>
      </c>
      <c r="E4358" s="366" t="s">
        <v>14</v>
      </c>
      <c r="F4358" s="366">
        <v>150000</v>
      </c>
      <c r="G4358" s="366">
        <v>150000</v>
      </c>
      <c r="H4358" s="366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40.5" x14ac:dyDescent="0.25">
      <c r="A4359" s="213">
        <v>4239</v>
      </c>
      <c r="B4359" s="213" t="s">
        <v>1234</v>
      </c>
      <c r="C4359" s="336" t="s">
        <v>542</v>
      </c>
      <c r="D4359" s="336" t="s">
        <v>9</v>
      </c>
      <c r="E4359" s="336" t="s">
        <v>14</v>
      </c>
      <c r="F4359" s="336">
        <v>532000</v>
      </c>
      <c r="G4359" s="336">
        <v>532000</v>
      </c>
      <c r="H4359" s="336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s="3" customFormat="1" ht="40.5" x14ac:dyDescent="0.25">
      <c r="A4360" s="213">
        <v>4239</v>
      </c>
      <c r="B4360" s="336" t="s">
        <v>1235</v>
      </c>
      <c r="C4360" s="336" t="s">
        <v>542</v>
      </c>
      <c r="D4360" s="336" t="s">
        <v>9</v>
      </c>
      <c r="E4360" s="336" t="s">
        <v>14</v>
      </c>
      <c r="F4360" s="336">
        <v>539000</v>
      </c>
      <c r="G4360" s="336">
        <v>539000</v>
      </c>
      <c r="H4360" s="336">
        <v>1</v>
      </c>
      <c r="I4360" s="221"/>
    </row>
    <row r="4361" spans="1:24" s="3" customFormat="1" ht="40.5" x14ac:dyDescent="0.25">
      <c r="A4361" s="213">
        <v>4239</v>
      </c>
      <c r="B4361" s="336" t="s">
        <v>1236</v>
      </c>
      <c r="C4361" s="336" t="s">
        <v>542</v>
      </c>
      <c r="D4361" s="336" t="s">
        <v>9</v>
      </c>
      <c r="E4361" s="336" t="s">
        <v>14</v>
      </c>
      <c r="F4361" s="336">
        <v>231000</v>
      </c>
      <c r="G4361" s="336">
        <v>231000</v>
      </c>
      <c r="H4361" s="336">
        <v>1</v>
      </c>
      <c r="I4361" s="221"/>
    </row>
    <row r="4362" spans="1:24" s="3" customFormat="1" ht="40.5" x14ac:dyDescent="0.25">
      <c r="A4362" s="213">
        <v>4239</v>
      </c>
      <c r="B4362" s="213" t="s">
        <v>1237</v>
      </c>
      <c r="C4362" s="213" t="s">
        <v>542</v>
      </c>
      <c r="D4362" s="213" t="s">
        <v>9</v>
      </c>
      <c r="E4362" s="336" t="s">
        <v>14</v>
      </c>
      <c r="F4362" s="336">
        <v>500000</v>
      </c>
      <c r="G4362" s="336">
        <v>500000</v>
      </c>
      <c r="H4362" s="336">
        <v>1</v>
      </c>
      <c r="I4362" s="221"/>
    </row>
    <row r="4363" spans="1:24" s="3" customFormat="1" x14ac:dyDescent="0.25">
      <c r="A4363" s="470" t="s">
        <v>8</v>
      </c>
      <c r="B4363" s="471"/>
      <c r="C4363" s="471"/>
      <c r="D4363" s="471"/>
      <c r="E4363" s="471"/>
      <c r="F4363" s="471"/>
      <c r="G4363" s="471"/>
      <c r="H4363" s="471"/>
      <c r="I4363" s="221"/>
    </row>
    <row r="4364" spans="1:24" s="3" customFormat="1" x14ac:dyDescent="0.25">
      <c r="A4364" s="413">
        <v>4269</v>
      </c>
      <c r="B4364" s="413" t="s">
        <v>4244</v>
      </c>
      <c r="C4364" s="413" t="s">
        <v>3118</v>
      </c>
      <c r="D4364" s="413" t="s">
        <v>287</v>
      </c>
      <c r="E4364" s="413" t="s">
        <v>10</v>
      </c>
      <c r="F4364" s="413">
        <v>6250</v>
      </c>
      <c r="G4364" s="413">
        <f>+F4364*H4364</f>
        <v>1000000</v>
      </c>
      <c r="H4364" s="413">
        <v>160</v>
      </c>
      <c r="I4364" s="221"/>
    </row>
    <row r="4365" spans="1:24" s="3" customFormat="1" ht="40.5" x14ac:dyDescent="0.25">
      <c r="A4365" s="413">
        <v>4269</v>
      </c>
      <c r="B4365" s="413" t="s">
        <v>4245</v>
      </c>
      <c r="C4365" s="413" t="s">
        <v>542</v>
      </c>
      <c r="D4365" s="413" t="s">
        <v>287</v>
      </c>
      <c r="E4365" s="413" t="s">
        <v>10</v>
      </c>
      <c r="F4365" s="413">
        <v>2500000</v>
      </c>
      <c r="G4365" s="413">
        <f>+F4365*H4365</f>
        <v>2500000</v>
      </c>
      <c r="H4365" s="413" t="s">
        <v>743</v>
      </c>
      <c r="I4365" s="221"/>
    </row>
    <row r="4366" spans="1:24" x14ac:dyDescent="0.25">
      <c r="A4366" s="481" t="s">
        <v>163</v>
      </c>
      <c r="B4366" s="482"/>
      <c r="C4366" s="482"/>
      <c r="D4366" s="482"/>
      <c r="E4366" s="482"/>
      <c r="F4366" s="482"/>
      <c r="G4366" s="482"/>
      <c r="H4366" s="482"/>
      <c r="I4366" s="23"/>
      <c r="P4366"/>
      <c r="Q4366"/>
      <c r="R4366"/>
      <c r="S4366"/>
      <c r="T4366"/>
      <c r="U4366"/>
      <c r="V4366"/>
      <c r="W4366"/>
      <c r="X4366"/>
    </row>
    <row r="4367" spans="1:24" x14ac:dyDescent="0.25">
      <c r="A4367" s="470" t="s">
        <v>8</v>
      </c>
      <c r="B4367" s="471"/>
      <c r="C4367" s="471"/>
      <c r="D4367" s="471"/>
      <c r="E4367" s="471"/>
      <c r="F4367" s="471"/>
      <c r="G4367" s="471"/>
      <c r="H4367" s="471"/>
      <c r="I4367" s="23"/>
      <c r="P4367"/>
      <c r="Q4367"/>
      <c r="R4367"/>
      <c r="S4367"/>
      <c r="T4367"/>
      <c r="U4367"/>
      <c r="V4367"/>
      <c r="W4367"/>
      <c r="X4367"/>
    </row>
    <row r="4368" spans="1:24" x14ac:dyDescent="0.25">
      <c r="A4368" s="265">
        <v>4269</v>
      </c>
      <c r="B4368" s="307" t="s">
        <v>2209</v>
      </c>
      <c r="C4368" s="307" t="s">
        <v>1892</v>
      </c>
      <c r="D4368" s="265" t="s">
        <v>9</v>
      </c>
      <c r="E4368" s="307" t="s">
        <v>10</v>
      </c>
      <c r="F4368" s="307">
        <v>1300</v>
      </c>
      <c r="G4368" s="307">
        <f>F4368*H4368</f>
        <v>104000</v>
      </c>
      <c r="H4368" s="307">
        <v>80</v>
      </c>
      <c r="I4368" s="23"/>
      <c r="P4368"/>
      <c r="Q4368"/>
      <c r="R4368"/>
      <c r="S4368"/>
      <c r="T4368"/>
      <c r="U4368"/>
      <c r="V4368"/>
      <c r="W4368"/>
      <c r="X4368"/>
    </row>
    <row r="4369" spans="1:24" x14ac:dyDescent="0.25">
      <c r="A4369" s="265">
        <v>4269</v>
      </c>
      <c r="B4369" s="307" t="s">
        <v>2210</v>
      </c>
      <c r="C4369" s="307" t="s">
        <v>1892</v>
      </c>
      <c r="D4369" s="265" t="s">
        <v>9</v>
      </c>
      <c r="E4369" s="307" t="s">
        <v>10</v>
      </c>
      <c r="F4369" s="307">
        <v>700</v>
      </c>
      <c r="G4369" s="307">
        <f t="shared" ref="G4369:G4378" si="70">F4369*H4369</f>
        <v>28000</v>
      </c>
      <c r="H4369" s="307">
        <v>40</v>
      </c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265">
        <v>4269</v>
      </c>
      <c r="B4370" s="307" t="s">
        <v>2211</v>
      </c>
      <c r="C4370" s="307" t="s">
        <v>1893</v>
      </c>
      <c r="D4370" s="265" t="s">
        <v>9</v>
      </c>
      <c r="E4370" s="307" t="s">
        <v>588</v>
      </c>
      <c r="F4370" s="307">
        <v>3700</v>
      </c>
      <c r="G4370" s="307">
        <f t="shared" si="70"/>
        <v>103600</v>
      </c>
      <c r="H4370" s="307">
        <v>28</v>
      </c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265">
        <v>4269</v>
      </c>
      <c r="B4371" s="307" t="s">
        <v>2212</v>
      </c>
      <c r="C4371" s="307" t="s">
        <v>1617</v>
      </c>
      <c r="D4371" s="265" t="s">
        <v>9</v>
      </c>
      <c r="E4371" s="307" t="s">
        <v>899</v>
      </c>
      <c r="F4371" s="307">
        <v>3800</v>
      </c>
      <c r="G4371" s="307">
        <f t="shared" si="70"/>
        <v>10260000</v>
      </c>
      <c r="H4371" s="307">
        <v>2700</v>
      </c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265">
        <v>4269</v>
      </c>
      <c r="B4372" s="307" t="s">
        <v>2213</v>
      </c>
      <c r="C4372" s="307" t="s">
        <v>1617</v>
      </c>
      <c r="D4372" s="265" t="s">
        <v>9</v>
      </c>
      <c r="E4372" s="307" t="s">
        <v>899</v>
      </c>
      <c r="F4372" s="307">
        <v>3500</v>
      </c>
      <c r="G4372" s="307">
        <f t="shared" si="70"/>
        <v>3500000</v>
      </c>
      <c r="H4372" s="307">
        <v>1000</v>
      </c>
      <c r="I4372" s="23"/>
      <c r="P4372"/>
      <c r="Q4372"/>
      <c r="R4372"/>
      <c r="S4372"/>
      <c r="T4372"/>
      <c r="U4372"/>
      <c r="V4372"/>
      <c r="W4372"/>
      <c r="X4372"/>
    </row>
    <row r="4373" spans="1:24" x14ac:dyDescent="0.25">
      <c r="A4373" s="265">
        <v>4269</v>
      </c>
      <c r="B4373" s="307" t="s">
        <v>2214</v>
      </c>
      <c r="C4373" s="307" t="s">
        <v>1894</v>
      </c>
      <c r="D4373" s="265" t="s">
        <v>9</v>
      </c>
      <c r="E4373" s="307" t="s">
        <v>1722</v>
      </c>
      <c r="F4373" s="307">
        <v>170000</v>
      </c>
      <c r="G4373" s="307">
        <f t="shared" si="70"/>
        <v>1105000</v>
      </c>
      <c r="H4373" s="307">
        <v>6.5</v>
      </c>
      <c r="I4373" s="23"/>
      <c r="P4373"/>
      <c r="Q4373"/>
      <c r="R4373"/>
      <c r="S4373"/>
      <c r="T4373"/>
      <c r="U4373"/>
      <c r="V4373"/>
      <c r="W4373"/>
      <c r="X4373"/>
    </row>
    <row r="4374" spans="1:24" x14ac:dyDescent="0.25">
      <c r="A4374" s="265">
        <v>4269</v>
      </c>
      <c r="B4374" s="307" t="s">
        <v>2215</v>
      </c>
      <c r="C4374" s="307" t="s">
        <v>1894</v>
      </c>
      <c r="D4374" s="265" t="s">
        <v>9</v>
      </c>
      <c r="E4374" s="307" t="s">
        <v>1722</v>
      </c>
      <c r="F4374" s="307">
        <v>170000</v>
      </c>
      <c r="G4374" s="307">
        <f t="shared" si="70"/>
        <v>595000</v>
      </c>
      <c r="H4374" s="307">
        <v>3.5</v>
      </c>
      <c r="I4374" s="23"/>
      <c r="P4374"/>
      <c r="Q4374"/>
      <c r="R4374"/>
      <c r="S4374"/>
      <c r="T4374"/>
      <c r="U4374"/>
      <c r="V4374"/>
      <c r="W4374"/>
      <c r="X4374"/>
    </row>
    <row r="4375" spans="1:24" x14ac:dyDescent="0.25">
      <c r="A4375" s="265">
        <v>4269</v>
      </c>
      <c r="B4375" s="307" t="s">
        <v>2216</v>
      </c>
      <c r="C4375" s="307" t="s">
        <v>1895</v>
      </c>
      <c r="D4375" s="265" t="s">
        <v>9</v>
      </c>
      <c r="E4375" s="307" t="s">
        <v>588</v>
      </c>
      <c r="F4375" s="307">
        <v>850</v>
      </c>
      <c r="G4375" s="307">
        <f t="shared" si="70"/>
        <v>153000</v>
      </c>
      <c r="H4375" s="307">
        <v>180</v>
      </c>
      <c r="I4375" s="23"/>
      <c r="P4375"/>
      <c r="Q4375"/>
      <c r="R4375"/>
      <c r="S4375"/>
      <c r="T4375"/>
      <c r="U4375"/>
      <c r="V4375"/>
      <c r="W4375"/>
      <c r="X4375"/>
    </row>
    <row r="4376" spans="1:24" x14ac:dyDescent="0.25">
      <c r="A4376" s="265">
        <v>4269</v>
      </c>
      <c r="B4376" s="307" t="s">
        <v>2217</v>
      </c>
      <c r="C4376" s="307" t="s">
        <v>1896</v>
      </c>
      <c r="D4376" s="265" t="s">
        <v>9</v>
      </c>
      <c r="E4376" s="307" t="s">
        <v>588</v>
      </c>
      <c r="F4376" s="307">
        <v>850</v>
      </c>
      <c r="G4376" s="307">
        <f t="shared" si="70"/>
        <v>21250</v>
      </c>
      <c r="H4376" s="307">
        <v>25</v>
      </c>
      <c r="I4376" s="23"/>
      <c r="P4376"/>
      <c r="Q4376"/>
      <c r="R4376"/>
      <c r="S4376"/>
      <c r="T4376"/>
      <c r="U4376"/>
      <c r="V4376"/>
      <c r="W4376"/>
      <c r="X4376"/>
    </row>
    <row r="4377" spans="1:24" x14ac:dyDescent="0.25">
      <c r="A4377" s="265">
        <v>4269</v>
      </c>
      <c r="B4377" s="307" t="s">
        <v>2218</v>
      </c>
      <c r="C4377" s="307" t="s">
        <v>1734</v>
      </c>
      <c r="D4377" s="265" t="s">
        <v>9</v>
      </c>
      <c r="E4377" s="307" t="s">
        <v>10</v>
      </c>
      <c r="F4377" s="307">
        <v>25</v>
      </c>
      <c r="G4377" s="307">
        <f t="shared" si="70"/>
        <v>500000</v>
      </c>
      <c r="H4377" s="307">
        <v>20000</v>
      </c>
      <c r="I4377" s="23"/>
      <c r="P4377"/>
      <c r="Q4377"/>
      <c r="R4377"/>
      <c r="S4377"/>
      <c r="T4377"/>
      <c r="U4377"/>
      <c r="V4377"/>
      <c r="W4377"/>
      <c r="X4377"/>
    </row>
    <row r="4378" spans="1:24" x14ac:dyDescent="0.25">
      <c r="A4378" s="265">
        <v>4269</v>
      </c>
      <c r="B4378" s="307" t="s">
        <v>2219</v>
      </c>
      <c r="C4378" s="307" t="s">
        <v>1734</v>
      </c>
      <c r="D4378" s="265" t="s">
        <v>9</v>
      </c>
      <c r="E4378" s="307" t="s">
        <v>10</v>
      </c>
      <c r="F4378" s="307">
        <v>20</v>
      </c>
      <c r="G4378" s="307">
        <f t="shared" si="70"/>
        <v>200000</v>
      </c>
      <c r="H4378" s="307">
        <v>10000</v>
      </c>
      <c r="I4378" s="23"/>
      <c r="P4378"/>
      <c r="Q4378"/>
      <c r="R4378"/>
      <c r="S4378"/>
      <c r="T4378"/>
      <c r="U4378"/>
      <c r="V4378"/>
      <c r="W4378"/>
      <c r="X4378"/>
    </row>
    <row r="4379" spans="1:24" x14ac:dyDescent="0.25">
      <c r="A4379" s="481" t="s">
        <v>244</v>
      </c>
      <c r="B4379" s="482"/>
      <c r="C4379" s="482"/>
      <c r="D4379" s="482"/>
      <c r="E4379" s="482"/>
      <c r="F4379" s="482"/>
      <c r="G4379" s="482"/>
      <c r="H4379" s="482"/>
      <c r="I4379" s="23"/>
      <c r="P4379"/>
      <c r="Q4379"/>
      <c r="R4379"/>
      <c r="S4379"/>
      <c r="T4379"/>
      <c r="U4379"/>
      <c r="V4379"/>
      <c r="W4379"/>
      <c r="X4379"/>
    </row>
    <row r="4380" spans="1:24" x14ac:dyDescent="0.25">
      <c r="A4380" s="470" t="s">
        <v>8</v>
      </c>
      <c r="B4380" s="471"/>
      <c r="C4380" s="471"/>
      <c r="D4380" s="471"/>
      <c r="E4380" s="471"/>
      <c r="F4380" s="471"/>
      <c r="G4380" s="471"/>
      <c r="H4380" s="471"/>
      <c r="I4380" s="23"/>
      <c r="P4380"/>
      <c r="Q4380"/>
      <c r="R4380"/>
      <c r="S4380"/>
      <c r="T4380"/>
      <c r="U4380"/>
      <c r="V4380"/>
      <c r="W4380"/>
      <c r="X4380"/>
    </row>
    <row r="4381" spans="1:24" x14ac:dyDescent="0.25">
      <c r="A4381" s="395">
        <v>4269</v>
      </c>
      <c r="B4381" s="395" t="s">
        <v>3951</v>
      </c>
      <c r="C4381" s="395" t="s">
        <v>1002</v>
      </c>
      <c r="D4381" s="395" t="s">
        <v>426</v>
      </c>
      <c r="E4381" s="395" t="s">
        <v>10</v>
      </c>
      <c r="F4381" s="395">
        <v>10500</v>
      </c>
      <c r="G4381" s="395">
        <f>+F4381*H4381</f>
        <v>1575000</v>
      </c>
      <c r="H4381" s="395">
        <v>150</v>
      </c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395">
        <v>4269</v>
      </c>
      <c r="B4382" s="395" t="s">
        <v>3952</v>
      </c>
      <c r="C4382" s="395" t="s">
        <v>3118</v>
      </c>
      <c r="D4382" s="395" t="s">
        <v>287</v>
      </c>
      <c r="E4382" s="395" t="s">
        <v>10</v>
      </c>
      <c r="F4382" s="395">
        <v>15000</v>
      </c>
      <c r="G4382" s="395">
        <f t="shared" ref="G4382:G4383" si="71">+F4382*H4382</f>
        <v>1500000</v>
      </c>
      <c r="H4382" s="395">
        <v>100</v>
      </c>
      <c r="I4382" s="23"/>
      <c r="P4382"/>
      <c r="Q4382"/>
      <c r="R4382"/>
      <c r="S4382"/>
      <c r="T4382"/>
      <c r="U4382"/>
      <c r="V4382"/>
      <c r="W4382"/>
      <c r="X4382"/>
    </row>
    <row r="4383" spans="1:24" x14ac:dyDescent="0.25">
      <c r="A4383" s="395">
        <v>4269</v>
      </c>
      <c r="B4383" s="395" t="s">
        <v>3953</v>
      </c>
      <c r="C4383" s="395" t="s">
        <v>1004</v>
      </c>
      <c r="D4383" s="395" t="s">
        <v>426</v>
      </c>
      <c r="E4383" s="395" t="s">
        <v>14</v>
      </c>
      <c r="F4383" s="395">
        <v>675000</v>
      </c>
      <c r="G4383" s="395">
        <f t="shared" si="71"/>
        <v>675000</v>
      </c>
      <c r="H4383" s="395" t="s">
        <v>743</v>
      </c>
      <c r="I4383" s="2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481" t="s">
        <v>160</v>
      </c>
      <c r="B4384" s="482"/>
      <c r="C4384" s="482"/>
      <c r="D4384" s="482"/>
      <c r="E4384" s="482"/>
      <c r="F4384" s="482"/>
      <c r="G4384" s="482"/>
      <c r="H4384" s="482"/>
      <c r="I4384" s="23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470" t="s">
        <v>12</v>
      </c>
      <c r="B4385" s="471"/>
      <c r="C4385" s="471"/>
      <c r="D4385" s="471"/>
      <c r="E4385" s="471"/>
      <c r="F4385" s="471"/>
      <c r="G4385" s="471"/>
      <c r="H4385" s="471"/>
      <c r="I4385" s="23"/>
      <c r="P4385"/>
      <c r="Q4385"/>
      <c r="R4385"/>
      <c r="S4385"/>
      <c r="T4385"/>
      <c r="U4385"/>
      <c r="V4385"/>
      <c r="W4385"/>
      <c r="X4385"/>
    </row>
    <row r="4386" spans="1:24" ht="40.5" x14ac:dyDescent="0.25">
      <c r="A4386" s="366">
        <v>4239</v>
      </c>
      <c r="B4386" s="366" t="s">
        <v>3314</v>
      </c>
      <c r="C4386" s="366" t="s">
        <v>479</v>
      </c>
      <c r="D4386" s="366" t="s">
        <v>9</v>
      </c>
      <c r="E4386" s="366" t="s">
        <v>14</v>
      </c>
      <c r="F4386" s="366">
        <v>400000</v>
      </c>
      <c r="G4386" s="366">
        <v>400000</v>
      </c>
      <c r="H4386" s="366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40.5" x14ac:dyDescent="0.25">
      <c r="A4387" s="366">
        <v>4239</v>
      </c>
      <c r="B4387" s="366" t="s">
        <v>3315</v>
      </c>
      <c r="C4387" s="366" t="s">
        <v>479</v>
      </c>
      <c r="D4387" s="366" t="s">
        <v>9</v>
      </c>
      <c r="E4387" s="366" t="s">
        <v>14</v>
      </c>
      <c r="F4387" s="366">
        <v>600000</v>
      </c>
      <c r="G4387" s="366">
        <v>600000</v>
      </c>
      <c r="H4387" s="366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40.5" x14ac:dyDescent="0.25">
      <c r="A4388" s="366">
        <v>4239</v>
      </c>
      <c r="B4388" s="366" t="s">
        <v>3316</v>
      </c>
      <c r="C4388" s="366" t="s">
        <v>479</v>
      </c>
      <c r="D4388" s="366" t="s">
        <v>9</v>
      </c>
      <c r="E4388" s="366" t="s">
        <v>14</v>
      </c>
      <c r="F4388" s="366">
        <v>250000</v>
      </c>
      <c r="G4388" s="366">
        <v>250000</v>
      </c>
      <c r="H4388" s="366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40.5" x14ac:dyDescent="0.25">
      <c r="A4389" s="366">
        <v>4239</v>
      </c>
      <c r="B4389" s="366" t="s">
        <v>3317</v>
      </c>
      <c r="C4389" s="366" t="s">
        <v>479</v>
      </c>
      <c r="D4389" s="366" t="s">
        <v>9</v>
      </c>
      <c r="E4389" s="366" t="s">
        <v>14</v>
      </c>
      <c r="F4389" s="366">
        <v>150000</v>
      </c>
      <c r="G4389" s="366">
        <v>150000</v>
      </c>
      <c r="H4389" s="366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ht="40.5" x14ac:dyDescent="0.25">
      <c r="A4390" s="366">
        <v>4239</v>
      </c>
      <c r="B4390" s="366" t="s">
        <v>3318</v>
      </c>
      <c r="C4390" s="366" t="s">
        <v>479</v>
      </c>
      <c r="D4390" s="366" t="s">
        <v>9</v>
      </c>
      <c r="E4390" s="366" t="s">
        <v>14</v>
      </c>
      <c r="F4390" s="366">
        <v>350000</v>
      </c>
      <c r="G4390" s="366">
        <v>350000</v>
      </c>
      <c r="H4390" s="366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40.5" x14ac:dyDescent="0.25">
      <c r="A4391" s="213">
        <v>4239</v>
      </c>
      <c r="B4391" s="366" t="s">
        <v>1238</v>
      </c>
      <c r="C4391" s="366" t="s">
        <v>479</v>
      </c>
      <c r="D4391" s="366" t="s">
        <v>9</v>
      </c>
      <c r="E4391" s="366" t="s">
        <v>14</v>
      </c>
      <c r="F4391" s="366">
        <v>691000</v>
      </c>
      <c r="G4391" s="366">
        <v>691000</v>
      </c>
      <c r="H4391" s="366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40.5" x14ac:dyDescent="0.25">
      <c r="A4392" s="213">
        <v>4239</v>
      </c>
      <c r="B4392" s="213" t="s">
        <v>1239</v>
      </c>
      <c r="C4392" s="213" t="s">
        <v>479</v>
      </c>
      <c r="D4392" s="336" t="s">
        <v>9</v>
      </c>
      <c r="E4392" s="336" t="s">
        <v>14</v>
      </c>
      <c r="F4392" s="336">
        <v>295000</v>
      </c>
      <c r="G4392" s="336">
        <v>295000</v>
      </c>
      <c r="H4392" s="336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481" t="s">
        <v>243</v>
      </c>
      <c r="B4393" s="482"/>
      <c r="C4393" s="482"/>
      <c r="D4393" s="482"/>
      <c r="E4393" s="482"/>
      <c r="F4393" s="482"/>
      <c r="G4393" s="482"/>
      <c r="H4393" s="482"/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470" t="s">
        <v>8</v>
      </c>
      <c r="B4394" s="471"/>
      <c r="C4394" s="471"/>
      <c r="D4394" s="471"/>
      <c r="E4394" s="471"/>
      <c r="F4394" s="471"/>
      <c r="G4394" s="471"/>
      <c r="H4394" s="471"/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366">
        <v>5129</v>
      </c>
      <c r="B4395" s="366" t="s">
        <v>3283</v>
      </c>
      <c r="C4395" s="366" t="s">
        <v>3284</v>
      </c>
      <c r="D4395" s="366" t="s">
        <v>9</v>
      </c>
      <c r="E4395" s="366" t="s">
        <v>10</v>
      </c>
      <c r="F4395" s="366">
        <v>200000</v>
      </c>
      <c r="G4395" s="366">
        <f>+F4395*H4395</f>
        <v>200000</v>
      </c>
      <c r="H4395" s="366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66">
        <v>5129</v>
      </c>
      <c r="B4396" s="366" t="s">
        <v>3285</v>
      </c>
      <c r="C4396" s="366" t="s">
        <v>3286</v>
      </c>
      <c r="D4396" s="366" t="s">
        <v>9</v>
      </c>
      <c r="E4396" s="366" t="s">
        <v>10</v>
      </c>
      <c r="F4396" s="366">
        <v>20000</v>
      </c>
      <c r="G4396" s="366">
        <f t="shared" ref="G4396:G4407" si="72">+F4396*H4396</f>
        <v>400000</v>
      </c>
      <c r="H4396" s="366">
        <v>20</v>
      </c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366">
        <v>5129</v>
      </c>
      <c r="B4397" s="366" t="s">
        <v>3287</v>
      </c>
      <c r="C4397" s="366" t="s">
        <v>3288</v>
      </c>
      <c r="D4397" s="366" t="s">
        <v>9</v>
      </c>
      <c r="E4397" s="366" t="s">
        <v>10</v>
      </c>
      <c r="F4397" s="366">
        <v>6000</v>
      </c>
      <c r="G4397" s="366">
        <f t="shared" si="72"/>
        <v>72000</v>
      </c>
      <c r="H4397" s="366">
        <v>12</v>
      </c>
      <c r="I4397" s="23"/>
      <c r="P4397"/>
      <c r="Q4397"/>
      <c r="R4397"/>
      <c r="S4397"/>
      <c r="T4397"/>
      <c r="U4397"/>
      <c r="V4397"/>
      <c r="W4397"/>
      <c r="X4397"/>
    </row>
    <row r="4398" spans="1:24" x14ac:dyDescent="0.25">
      <c r="A4398" s="366">
        <v>5129</v>
      </c>
      <c r="B4398" s="366" t="s">
        <v>3289</v>
      </c>
      <c r="C4398" s="366" t="s">
        <v>2372</v>
      </c>
      <c r="D4398" s="366" t="s">
        <v>9</v>
      </c>
      <c r="E4398" s="366" t="s">
        <v>10</v>
      </c>
      <c r="F4398" s="366">
        <v>60000</v>
      </c>
      <c r="G4398" s="366">
        <f t="shared" si="72"/>
        <v>120000</v>
      </c>
      <c r="H4398" s="366">
        <v>2</v>
      </c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366">
        <v>5129</v>
      </c>
      <c r="B4399" s="366" t="s">
        <v>3290</v>
      </c>
      <c r="C4399" s="366" t="s">
        <v>3291</v>
      </c>
      <c r="D4399" s="366" t="s">
        <v>9</v>
      </c>
      <c r="E4399" s="366" t="s">
        <v>10</v>
      </c>
      <c r="F4399" s="366">
        <v>120000</v>
      </c>
      <c r="G4399" s="366">
        <f t="shared" si="72"/>
        <v>120000</v>
      </c>
      <c r="H4399" s="366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x14ac:dyDescent="0.25">
      <c r="A4400" s="366">
        <v>5129</v>
      </c>
      <c r="B4400" s="366" t="s">
        <v>3292</v>
      </c>
      <c r="C4400" s="366" t="s">
        <v>1391</v>
      </c>
      <c r="D4400" s="366" t="s">
        <v>9</v>
      </c>
      <c r="E4400" s="366" t="s">
        <v>10</v>
      </c>
      <c r="F4400" s="366">
        <v>120000</v>
      </c>
      <c r="G4400" s="366">
        <f t="shared" si="72"/>
        <v>120000</v>
      </c>
      <c r="H4400" s="366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366">
        <v>5129</v>
      </c>
      <c r="B4401" s="366" t="s">
        <v>3293</v>
      </c>
      <c r="C4401" s="366" t="s">
        <v>1772</v>
      </c>
      <c r="D4401" s="366" t="s">
        <v>9</v>
      </c>
      <c r="E4401" s="366" t="s">
        <v>10</v>
      </c>
      <c r="F4401" s="366">
        <v>20000</v>
      </c>
      <c r="G4401" s="366">
        <f t="shared" si="72"/>
        <v>400000</v>
      </c>
      <c r="H4401" s="366">
        <v>20</v>
      </c>
      <c r="I4401" s="23"/>
      <c r="P4401"/>
      <c r="Q4401"/>
      <c r="R4401"/>
      <c r="S4401"/>
      <c r="T4401"/>
      <c r="U4401"/>
      <c r="V4401"/>
      <c r="W4401"/>
      <c r="X4401"/>
    </row>
    <row r="4402" spans="1:24" x14ac:dyDescent="0.25">
      <c r="A4402" s="366">
        <v>5129</v>
      </c>
      <c r="B4402" s="366" t="s">
        <v>3294</v>
      </c>
      <c r="C4402" s="366" t="s">
        <v>1396</v>
      </c>
      <c r="D4402" s="366" t="s">
        <v>9</v>
      </c>
      <c r="E4402" s="366" t="s">
        <v>10</v>
      </c>
      <c r="F4402" s="366">
        <v>145000</v>
      </c>
      <c r="G4402" s="366">
        <f t="shared" si="72"/>
        <v>435000</v>
      </c>
      <c r="H4402" s="366">
        <v>3</v>
      </c>
      <c r="I4402" s="23"/>
      <c r="P4402"/>
      <c r="Q4402"/>
      <c r="R4402"/>
      <c r="S4402"/>
      <c r="T4402"/>
      <c r="U4402"/>
      <c r="V4402"/>
      <c r="W4402"/>
      <c r="X4402"/>
    </row>
    <row r="4403" spans="1:24" x14ac:dyDescent="0.25">
      <c r="A4403" s="366">
        <v>5129</v>
      </c>
      <c r="B4403" s="366" t="s">
        <v>3295</v>
      </c>
      <c r="C4403" s="366" t="s">
        <v>3296</v>
      </c>
      <c r="D4403" s="366" t="s">
        <v>9</v>
      </c>
      <c r="E4403" s="366" t="s">
        <v>10</v>
      </c>
      <c r="F4403" s="366">
        <v>60000</v>
      </c>
      <c r="G4403" s="366">
        <f t="shared" si="72"/>
        <v>120000</v>
      </c>
      <c r="H4403" s="366">
        <v>2</v>
      </c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366">
        <v>5129</v>
      </c>
      <c r="B4404" s="366" t="s">
        <v>3297</v>
      </c>
      <c r="C4404" s="366" t="s">
        <v>3298</v>
      </c>
      <c r="D4404" s="366" t="s">
        <v>9</v>
      </c>
      <c r="E4404" s="366" t="s">
        <v>10</v>
      </c>
      <c r="F4404" s="366">
        <v>38000</v>
      </c>
      <c r="G4404" s="366">
        <f t="shared" si="72"/>
        <v>1520000</v>
      </c>
      <c r="H4404" s="366">
        <v>40</v>
      </c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366">
        <v>5129</v>
      </c>
      <c r="B4405" s="366" t="s">
        <v>3299</v>
      </c>
      <c r="C4405" s="366" t="s">
        <v>3300</v>
      </c>
      <c r="D4405" s="366" t="s">
        <v>9</v>
      </c>
      <c r="E4405" s="366" t="s">
        <v>10</v>
      </c>
      <c r="F4405" s="366">
        <v>34500</v>
      </c>
      <c r="G4405" s="366">
        <f t="shared" si="72"/>
        <v>690000</v>
      </c>
      <c r="H4405" s="366">
        <v>20</v>
      </c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366">
        <v>5129</v>
      </c>
      <c r="B4406" s="366" t="s">
        <v>3301</v>
      </c>
      <c r="C4406" s="366" t="s">
        <v>3302</v>
      </c>
      <c r="D4406" s="366" t="s">
        <v>9</v>
      </c>
      <c r="E4406" s="366" t="s">
        <v>10</v>
      </c>
      <c r="F4406" s="366">
        <v>20000</v>
      </c>
      <c r="G4406" s="366">
        <f t="shared" si="72"/>
        <v>200000</v>
      </c>
      <c r="H4406" s="366">
        <v>10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366">
        <v>5129</v>
      </c>
      <c r="B4407" s="366" t="s">
        <v>3303</v>
      </c>
      <c r="C4407" s="366" t="s">
        <v>1400</v>
      </c>
      <c r="D4407" s="366" t="s">
        <v>9</v>
      </c>
      <c r="E4407" s="366" t="s">
        <v>10</v>
      </c>
      <c r="F4407" s="366">
        <v>150000</v>
      </c>
      <c r="G4407" s="366">
        <f t="shared" si="72"/>
        <v>600000</v>
      </c>
      <c r="H4407" s="366">
        <v>4</v>
      </c>
      <c r="I4407" s="23"/>
      <c r="P4407"/>
      <c r="Q4407"/>
      <c r="R4407"/>
      <c r="S4407"/>
      <c r="T4407"/>
      <c r="U4407"/>
      <c r="V4407"/>
      <c r="W4407"/>
      <c r="X4407"/>
    </row>
    <row r="4408" spans="1:24" x14ac:dyDescent="0.25">
      <c r="A4408" s="481" t="s">
        <v>121</v>
      </c>
      <c r="B4408" s="482"/>
      <c r="C4408" s="482"/>
      <c r="D4408" s="482"/>
      <c r="E4408" s="482"/>
      <c r="F4408" s="482"/>
      <c r="G4408" s="482"/>
      <c r="H4408" s="482"/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470" t="s">
        <v>12</v>
      </c>
      <c r="B4409" s="471"/>
      <c r="C4409" s="471"/>
      <c r="D4409" s="471"/>
      <c r="E4409" s="471"/>
      <c r="F4409" s="471"/>
      <c r="G4409" s="471"/>
      <c r="H4409" s="471"/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437">
        <v>5113</v>
      </c>
      <c r="B4410" s="437" t="s">
        <v>4553</v>
      </c>
      <c r="C4410" s="437" t="s">
        <v>1138</v>
      </c>
      <c r="D4410" s="437" t="s">
        <v>13</v>
      </c>
      <c r="E4410" s="437" t="s">
        <v>14</v>
      </c>
      <c r="F4410" s="437">
        <v>203976</v>
      </c>
      <c r="G4410" s="437">
        <v>203976</v>
      </c>
      <c r="H4410" s="437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437">
        <v>5113</v>
      </c>
      <c r="B4411" s="437" t="s">
        <v>4383</v>
      </c>
      <c r="C4411" s="437" t="s">
        <v>499</v>
      </c>
      <c r="D4411" s="437" t="s">
        <v>1257</v>
      </c>
      <c r="E4411" s="437" t="s">
        <v>14</v>
      </c>
      <c r="F4411" s="437">
        <v>679920</v>
      </c>
      <c r="G4411" s="437">
        <v>679920</v>
      </c>
      <c r="H4411" s="437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365">
        <v>5113</v>
      </c>
      <c r="B4412" s="437" t="s">
        <v>3254</v>
      </c>
      <c r="C4412" s="437" t="s">
        <v>499</v>
      </c>
      <c r="D4412" s="437" t="s">
        <v>1257</v>
      </c>
      <c r="E4412" s="437" t="s">
        <v>14</v>
      </c>
      <c r="F4412" s="437">
        <v>61812</v>
      </c>
      <c r="G4412" s="437">
        <v>61812</v>
      </c>
      <c r="H4412" s="437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365">
        <v>5113</v>
      </c>
      <c r="B4413" s="365" t="s">
        <v>3255</v>
      </c>
      <c r="C4413" s="365" t="s">
        <v>1138</v>
      </c>
      <c r="D4413" s="365" t="s">
        <v>13</v>
      </c>
      <c r="E4413" s="365" t="s">
        <v>14</v>
      </c>
      <c r="F4413" s="365">
        <v>18540</v>
      </c>
      <c r="G4413" s="365">
        <v>18540</v>
      </c>
      <c r="H4413" s="365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365">
        <v>5112</v>
      </c>
      <c r="B4414" s="365" t="s">
        <v>2221</v>
      </c>
      <c r="C4414" s="365" t="s">
        <v>499</v>
      </c>
      <c r="D4414" s="365" t="s">
        <v>1257</v>
      </c>
      <c r="E4414" s="365" t="s">
        <v>14</v>
      </c>
      <c r="F4414" s="365">
        <v>77200</v>
      </c>
      <c r="G4414" s="365">
        <v>77200</v>
      </c>
      <c r="H4414" s="365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265">
        <v>5113</v>
      </c>
      <c r="B4415" s="365" t="s">
        <v>1362</v>
      </c>
      <c r="C4415" s="365" t="s">
        <v>499</v>
      </c>
      <c r="D4415" s="365" t="s">
        <v>15</v>
      </c>
      <c r="E4415" s="365" t="s">
        <v>14</v>
      </c>
      <c r="F4415" s="365">
        <v>0</v>
      </c>
      <c r="G4415" s="365">
        <v>0</v>
      </c>
      <c r="H4415" s="365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x14ac:dyDescent="0.25">
      <c r="A4416" s="470" t="s">
        <v>16</v>
      </c>
      <c r="B4416" s="471"/>
      <c r="C4416" s="471"/>
      <c r="D4416" s="471"/>
      <c r="E4416" s="471"/>
      <c r="F4416" s="471"/>
      <c r="G4416" s="471"/>
      <c r="H4416" s="471"/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430">
        <v>5113</v>
      </c>
      <c r="B4417" s="430" t="s">
        <v>4382</v>
      </c>
      <c r="C4417" s="430" t="s">
        <v>20</v>
      </c>
      <c r="D4417" s="430" t="s">
        <v>426</v>
      </c>
      <c r="E4417" s="430" t="s">
        <v>14</v>
      </c>
      <c r="F4417" s="430">
        <v>34555380</v>
      </c>
      <c r="G4417" s="430">
        <v>34555380</v>
      </c>
      <c r="H4417" s="430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365">
        <v>5113</v>
      </c>
      <c r="B4418" s="430" t="s">
        <v>3253</v>
      </c>
      <c r="C4418" s="430" t="s">
        <v>20</v>
      </c>
      <c r="D4418" s="430" t="s">
        <v>426</v>
      </c>
      <c r="E4418" s="430" t="s">
        <v>14</v>
      </c>
      <c r="F4418" s="430">
        <v>3090780</v>
      </c>
      <c r="G4418" s="430">
        <v>3090780</v>
      </c>
      <c r="H4418" s="430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265">
        <v>5112</v>
      </c>
      <c r="B4419" s="365" t="s">
        <v>2220</v>
      </c>
      <c r="C4419" s="365" t="s">
        <v>20</v>
      </c>
      <c r="D4419" s="365" t="s">
        <v>426</v>
      </c>
      <c r="E4419" s="365" t="s">
        <v>14</v>
      </c>
      <c r="F4419" s="365">
        <v>3862280</v>
      </c>
      <c r="G4419" s="365">
        <v>3862280</v>
      </c>
      <c r="H4419" s="365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265">
        <v>5113</v>
      </c>
      <c r="B4420" s="265" t="s">
        <v>1383</v>
      </c>
      <c r="C4420" s="265" t="s">
        <v>20</v>
      </c>
      <c r="D4420" s="265" t="s">
        <v>15</v>
      </c>
      <c r="E4420" s="265" t="s">
        <v>14</v>
      </c>
      <c r="F4420" s="265">
        <v>0</v>
      </c>
      <c r="G4420" s="265">
        <v>0</v>
      </c>
      <c r="H4420" s="265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x14ac:dyDescent="0.25">
      <c r="A4421" s="481" t="s">
        <v>161</v>
      </c>
      <c r="B4421" s="482"/>
      <c r="C4421" s="482"/>
      <c r="D4421" s="482"/>
      <c r="E4421" s="482"/>
      <c r="F4421" s="482"/>
      <c r="G4421" s="482"/>
      <c r="H4421" s="482"/>
      <c r="I4421" s="23"/>
      <c r="P4421"/>
      <c r="Q4421"/>
      <c r="R4421"/>
      <c r="S4421"/>
      <c r="T4421"/>
      <c r="U4421"/>
      <c r="V4421"/>
      <c r="W4421"/>
      <c r="X4421"/>
    </row>
    <row r="4422" spans="1:24" x14ac:dyDescent="0.25">
      <c r="A4422" s="4"/>
      <c r="B4422" s="470" t="s">
        <v>12</v>
      </c>
      <c r="C4422" s="471"/>
      <c r="D4422" s="471"/>
      <c r="E4422" s="471"/>
      <c r="F4422" s="471"/>
      <c r="G4422" s="472"/>
      <c r="H4422" s="20"/>
      <c r="I4422" s="23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7">
        <v>4239</v>
      </c>
      <c r="B4423" s="7" t="s">
        <v>1231</v>
      </c>
      <c r="C4423" s="7" t="s">
        <v>32</v>
      </c>
      <c r="D4423" s="7" t="s">
        <v>13</v>
      </c>
      <c r="E4423" s="7" t="s">
        <v>14</v>
      </c>
      <c r="F4423" s="7">
        <v>350000</v>
      </c>
      <c r="G4423" s="7">
        <v>350000</v>
      </c>
      <c r="H4423" s="7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x14ac:dyDescent="0.25">
      <c r="A4424" s="481" t="s">
        <v>337</v>
      </c>
      <c r="B4424" s="482"/>
      <c r="C4424" s="482"/>
      <c r="D4424" s="482"/>
      <c r="E4424" s="482"/>
      <c r="F4424" s="482"/>
      <c r="G4424" s="482"/>
      <c r="H4424" s="482"/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470" t="s">
        <v>12</v>
      </c>
      <c r="B4425" s="471"/>
      <c r="C4425" s="471"/>
      <c r="D4425" s="471"/>
      <c r="E4425" s="471"/>
      <c r="F4425" s="471"/>
      <c r="G4425" s="471"/>
      <c r="H4425" s="471"/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158"/>
      <c r="B4426" s="158"/>
      <c r="C4426" s="158"/>
      <c r="D4426" s="158"/>
      <c r="E4426" s="158"/>
      <c r="F4426" s="158"/>
      <c r="G4426" s="158"/>
      <c r="H4426" s="158"/>
      <c r="I4426" s="23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481" t="s">
        <v>162</v>
      </c>
      <c r="B4427" s="482"/>
      <c r="C4427" s="482"/>
      <c r="D4427" s="482"/>
      <c r="E4427" s="482"/>
      <c r="F4427" s="482"/>
      <c r="G4427" s="482"/>
      <c r="H4427" s="482"/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470" t="s">
        <v>8</v>
      </c>
      <c r="B4428" s="471"/>
      <c r="C4428" s="471"/>
      <c r="D4428" s="471"/>
      <c r="E4428" s="471"/>
      <c r="F4428" s="471"/>
      <c r="G4428" s="471"/>
      <c r="H4428" s="471"/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88"/>
      <c r="B4429" s="88"/>
      <c r="C4429" s="88"/>
      <c r="D4429" s="88"/>
      <c r="E4429" s="88"/>
      <c r="F4429" s="88"/>
      <c r="G4429" s="88"/>
      <c r="H4429" s="88"/>
      <c r="I4429" s="23"/>
      <c r="P4429"/>
      <c r="Q4429"/>
      <c r="R4429"/>
      <c r="S4429"/>
      <c r="T4429"/>
      <c r="U4429"/>
      <c r="V4429"/>
      <c r="W4429"/>
      <c r="X4429"/>
    </row>
    <row r="4430" spans="1:24" x14ac:dyDescent="0.25">
      <c r="A4430" s="470" t="s">
        <v>12</v>
      </c>
      <c r="B4430" s="471"/>
      <c r="C4430" s="471"/>
      <c r="D4430" s="471"/>
      <c r="E4430" s="471"/>
      <c r="F4430" s="471"/>
      <c r="G4430" s="471"/>
      <c r="H4430" s="471"/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213">
        <v>4239</v>
      </c>
      <c r="B4431" s="213" t="s">
        <v>1230</v>
      </c>
      <c r="C4431" s="213" t="s">
        <v>32</v>
      </c>
      <c r="D4431" s="213" t="s">
        <v>13</v>
      </c>
      <c r="E4431" s="213" t="s">
        <v>14</v>
      </c>
      <c r="F4431" s="336">
        <v>1000000</v>
      </c>
      <c r="G4431" s="336">
        <v>1000000</v>
      </c>
      <c r="H4431" s="336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503" t="s">
        <v>39</v>
      </c>
      <c r="B4432" s="504"/>
      <c r="C4432" s="504"/>
      <c r="D4432" s="504"/>
      <c r="E4432" s="504"/>
      <c r="F4432" s="504"/>
      <c r="G4432" s="504"/>
      <c r="H4432" s="504"/>
      <c r="I4432" s="23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481" t="s">
        <v>52</v>
      </c>
      <c r="B4433" s="482"/>
      <c r="C4433" s="482"/>
      <c r="D4433" s="482"/>
      <c r="E4433" s="482"/>
      <c r="F4433" s="482"/>
      <c r="G4433" s="482"/>
      <c r="H4433" s="482"/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483" t="s">
        <v>8</v>
      </c>
      <c r="B4434" s="484"/>
      <c r="C4434" s="484"/>
      <c r="D4434" s="484"/>
      <c r="E4434" s="484"/>
      <c r="F4434" s="484"/>
      <c r="G4434" s="484"/>
      <c r="H4434" s="485"/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256">
        <v>5122</v>
      </c>
      <c r="B4435" s="256" t="s">
        <v>3887</v>
      </c>
      <c r="C4435" s="256" t="s">
        <v>3858</v>
      </c>
      <c r="D4435" s="256" t="s">
        <v>9</v>
      </c>
      <c r="E4435" s="256" t="s">
        <v>10</v>
      </c>
      <c r="F4435" s="256">
        <v>28000</v>
      </c>
      <c r="G4435" s="256">
        <f>+F4435*H4435</f>
        <v>336000</v>
      </c>
      <c r="H4435" s="256">
        <v>12</v>
      </c>
      <c r="I4435" s="23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256">
        <v>5122</v>
      </c>
      <c r="B4436" s="256" t="s">
        <v>3888</v>
      </c>
      <c r="C4436" s="256" t="s">
        <v>455</v>
      </c>
      <c r="D4436" s="256" t="s">
        <v>9</v>
      </c>
      <c r="E4436" s="256" t="s">
        <v>10</v>
      </c>
      <c r="F4436" s="256">
        <v>21000</v>
      </c>
      <c r="G4436" s="256">
        <f t="shared" ref="G4436:G4442" si="73">+F4436*H4436</f>
        <v>210000</v>
      </c>
      <c r="H4436" s="256">
        <v>10</v>
      </c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256">
        <v>5122</v>
      </c>
      <c r="B4437" s="256" t="s">
        <v>3889</v>
      </c>
      <c r="C4437" s="256" t="s">
        <v>3890</v>
      </c>
      <c r="D4437" s="256" t="s">
        <v>9</v>
      </c>
      <c r="E4437" s="256" t="s">
        <v>10</v>
      </c>
      <c r="F4437" s="256">
        <v>22000</v>
      </c>
      <c r="G4437" s="256">
        <f t="shared" si="73"/>
        <v>220000</v>
      </c>
      <c r="H4437" s="256">
        <v>10</v>
      </c>
      <c r="I4437" s="23"/>
      <c r="P4437"/>
      <c r="Q4437"/>
      <c r="R4437"/>
      <c r="S4437"/>
      <c r="T4437"/>
      <c r="U4437"/>
      <c r="V4437"/>
      <c r="W4437"/>
      <c r="X4437"/>
    </row>
    <row r="4438" spans="1:24" ht="40.5" x14ac:dyDescent="0.25">
      <c r="A4438" s="256">
        <v>5122</v>
      </c>
      <c r="B4438" s="256" t="s">
        <v>3891</v>
      </c>
      <c r="C4438" s="256" t="s">
        <v>3892</v>
      </c>
      <c r="D4438" s="256" t="s">
        <v>9</v>
      </c>
      <c r="E4438" s="256" t="s">
        <v>10</v>
      </c>
      <c r="F4438" s="256">
        <v>150000</v>
      </c>
      <c r="G4438" s="256">
        <f t="shared" si="73"/>
        <v>300000</v>
      </c>
      <c r="H4438" s="256">
        <v>2</v>
      </c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256">
        <v>5122</v>
      </c>
      <c r="B4439" s="256" t="s">
        <v>3893</v>
      </c>
      <c r="C4439" s="256" t="s">
        <v>3890</v>
      </c>
      <c r="D4439" s="256" t="s">
        <v>9</v>
      </c>
      <c r="E4439" s="256" t="s">
        <v>10</v>
      </c>
      <c r="F4439" s="256">
        <v>12250</v>
      </c>
      <c r="G4439" s="256">
        <f t="shared" si="73"/>
        <v>98000</v>
      </c>
      <c r="H4439" s="256">
        <v>8</v>
      </c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256">
        <v>5122</v>
      </c>
      <c r="B4440" s="256" t="s">
        <v>3894</v>
      </c>
      <c r="C4440" s="256" t="s">
        <v>452</v>
      </c>
      <c r="D4440" s="256" t="s">
        <v>9</v>
      </c>
      <c r="E4440" s="256" t="s">
        <v>10</v>
      </c>
      <c r="F4440" s="256">
        <v>260000</v>
      </c>
      <c r="G4440" s="256">
        <f t="shared" si="73"/>
        <v>4160000</v>
      </c>
      <c r="H4440" s="256">
        <v>16</v>
      </c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256">
        <v>5122</v>
      </c>
      <c r="B4441" s="256" t="s">
        <v>3895</v>
      </c>
      <c r="C4441" s="256" t="s">
        <v>457</v>
      </c>
      <c r="D4441" s="256" t="s">
        <v>9</v>
      </c>
      <c r="E4441" s="256" t="s">
        <v>10</v>
      </c>
      <c r="F4441" s="256">
        <v>75000</v>
      </c>
      <c r="G4441" s="256">
        <f t="shared" si="73"/>
        <v>300000</v>
      </c>
      <c r="H4441" s="256">
        <v>4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256">
        <v>5122</v>
      </c>
      <c r="B4442" s="256" t="s">
        <v>3896</v>
      </c>
      <c r="C4442" s="256" t="s">
        <v>3897</v>
      </c>
      <c r="D4442" s="256" t="s">
        <v>9</v>
      </c>
      <c r="E4442" s="256" t="s">
        <v>10</v>
      </c>
      <c r="F4442" s="256">
        <v>83000</v>
      </c>
      <c r="G4442" s="256">
        <f t="shared" si="73"/>
        <v>415000</v>
      </c>
      <c r="H4442" s="256">
        <v>5</v>
      </c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256" t="s">
        <v>1325</v>
      </c>
      <c r="B4443" s="256" t="s">
        <v>1297</v>
      </c>
      <c r="C4443" s="256" t="s">
        <v>699</v>
      </c>
      <c r="D4443" s="256" t="s">
        <v>9</v>
      </c>
      <c r="E4443" s="256" t="s">
        <v>10</v>
      </c>
      <c r="F4443" s="256">
        <v>440.92</v>
      </c>
      <c r="G4443" s="256">
        <f>+F4443*H4443</f>
        <v>500003.28</v>
      </c>
      <c r="H4443" s="256">
        <v>1134</v>
      </c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256" t="s">
        <v>745</v>
      </c>
      <c r="B4444" s="256" t="s">
        <v>1298</v>
      </c>
      <c r="C4444" s="256" t="s">
        <v>441</v>
      </c>
      <c r="D4444" s="256" t="s">
        <v>426</v>
      </c>
      <c r="E4444" s="256" t="s">
        <v>14</v>
      </c>
      <c r="F4444" s="256">
        <v>500000</v>
      </c>
      <c r="G4444" s="256">
        <v>500000</v>
      </c>
      <c r="H4444" s="256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256" t="s">
        <v>745</v>
      </c>
      <c r="B4445" s="256" t="s">
        <v>1299</v>
      </c>
      <c r="C4445" s="256" t="s">
        <v>736</v>
      </c>
      <c r="D4445" s="256" t="s">
        <v>426</v>
      </c>
      <c r="E4445" s="256" t="s">
        <v>14</v>
      </c>
      <c r="F4445" s="256">
        <v>350000</v>
      </c>
      <c r="G4445" s="256">
        <v>350000</v>
      </c>
      <c r="H4445" s="256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40.5" x14ac:dyDescent="0.25">
      <c r="A4446" s="256" t="s">
        <v>745</v>
      </c>
      <c r="B4446" s="256" t="s">
        <v>1300</v>
      </c>
      <c r="C4446" s="256" t="s">
        <v>567</v>
      </c>
      <c r="D4446" s="256" t="s">
        <v>426</v>
      </c>
      <c r="E4446" s="256" t="s">
        <v>14</v>
      </c>
      <c r="F4446" s="256">
        <v>1250000</v>
      </c>
      <c r="G4446" s="256">
        <v>1250000</v>
      </c>
      <c r="H4446" s="256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40.5" x14ac:dyDescent="0.25">
      <c r="A4447" s="256" t="s">
        <v>747</v>
      </c>
      <c r="B4447" s="256" t="s">
        <v>1301</v>
      </c>
      <c r="C4447" s="256" t="s">
        <v>448</v>
      </c>
      <c r="D4447" s="256" t="s">
        <v>9</v>
      </c>
      <c r="E4447" s="256" t="s">
        <v>14</v>
      </c>
      <c r="F4447" s="256">
        <v>206520</v>
      </c>
      <c r="G4447" s="256">
        <v>206520</v>
      </c>
      <c r="H4447" s="256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40.5" x14ac:dyDescent="0.25">
      <c r="A4448" s="228" t="s">
        <v>745</v>
      </c>
      <c r="B4448" s="256" t="s">
        <v>1302</v>
      </c>
      <c r="C4448" s="256" t="s">
        <v>519</v>
      </c>
      <c r="D4448" s="256" t="s">
        <v>426</v>
      </c>
      <c r="E4448" s="256" t="s">
        <v>14</v>
      </c>
      <c r="F4448" s="256">
        <v>400000</v>
      </c>
      <c r="G4448" s="256">
        <v>400000</v>
      </c>
      <c r="H4448" s="256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27" x14ac:dyDescent="0.25">
      <c r="A4449" s="228" t="s">
        <v>1326</v>
      </c>
      <c r="B4449" s="256" t="s">
        <v>1303</v>
      </c>
      <c r="C4449" s="256" t="s">
        <v>577</v>
      </c>
      <c r="D4449" s="256" t="s">
        <v>9</v>
      </c>
      <c r="E4449" s="256" t="s">
        <v>14</v>
      </c>
      <c r="F4449" s="256">
        <v>0</v>
      </c>
      <c r="G4449" s="256">
        <v>0</v>
      </c>
      <c r="H4449" s="256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228" t="s">
        <v>1327</v>
      </c>
      <c r="B4450" s="256" t="s">
        <v>1304</v>
      </c>
      <c r="C4450" s="256" t="s">
        <v>586</v>
      </c>
      <c r="D4450" s="256" t="s">
        <v>9</v>
      </c>
      <c r="E4450" s="256" t="s">
        <v>11</v>
      </c>
      <c r="F4450" s="256">
        <v>119.88</v>
      </c>
      <c r="G4450" s="256">
        <f>+F4450*H4450</f>
        <v>1198800</v>
      </c>
      <c r="H4450" s="256">
        <v>10000</v>
      </c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228" t="s">
        <v>745</v>
      </c>
      <c r="B4451" s="256" t="s">
        <v>1305</v>
      </c>
      <c r="C4451" s="256" t="s">
        <v>1306</v>
      </c>
      <c r="D4451" s="256" t="s">
        <v>426</v>
      </c>
      <c r="E4451" s="256" t="s">
        <v>14</v>
      </c>
      <c r="F4451" s="256">
        <v>220000</v>
      </c>
      <c r="G4451" s="256">
        <v>220000</v>
      </c>
      <c r="H4451" s="256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228" t="s">
        <v>1326</v>
      </c>
      <c r="B4452" s="256" t="s">
        <v>1307</v>
      </c>
      <c r="C4452" s="256" t="s">
        <v>577</v>
      </c>
      <c r="D4452" s="256" t="s">
        <v>9</v>
      </c>
      <c r="E4452" s="256" t="s">
        <v>14</v>
      </c>
      <c r="F4452" s="256">
        <v>139800</v>
      </c>
      <c r="G4452" s="256">
        <v>139800</v>
      </c>
      <c r="H4452" s="256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40.5" x14ac:dyDescent="0.25">
      <c r="A4453" s="228" t="s">
        <v>745</v>
      </c>
      <c r="B4453" s="256" t="s">
        <v>1308</v>
      </c>
      <c r="C4453" s="256" t="s">
        <v>567</v>
      </c>
      <c r="D4453" s="256" t="s">
        <v>426</v>
      </c>
      <c r="E4453" s="256" t="s">
        <v>14</v>
      </c>
      <c r="F4453" s="256">
        <v>779000</v>
      </c>
      <c r="G4453" s="256">
        <v>779000</v>
      </c>
      <c r="H4453" s="256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40.5" x14ac:dyDescent="0.25">
      <c r="A4454" s="228" t="s">
        <v>745</v>
      </c>
      <c r="B4454" s="228" t="s">
        <v>1309</v>
      </c>
      <c r="C4454" s="256" t="s">
        <v>567</v>
      </c>
      <c r="D4454" s="256" t="s">
        <v>426</v>
      </c>
      <c r="E4454" s="256" t="s">
        <v>14</v>
      </c>
      <c r="F4454" s="256">
        <v>150900</v>
      </c>
      <c r="G4454" s="256">
        <v>150900</v>
      </c>
      <c r="H4454" s="256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ht="27" x14ac:dyDescent="0.25">
      <c r="A4455" s="228" t="s">
        <v>745</v>
      </c>
      <c r="B4455" s="228" t="s">
        <v>1310</v>
      </c>
      <c r="C4455" s="228" t="s">
        <v>441</v>
      </c>
      <c r="D4455" s="228" t="s">
        <v>426</v>
      </c>
      <c r="E4455" s="230" t="s">
        <v>14</v>
      </c>
      <c r="F4455" s="228">
        <v>500000</v>
      </c>
      <c r="G4455" s="228">
        <v>500000</v>
      </c>
      <c r="H4455" s="228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228" t="s">
        <v>1325</v>
      </c>
      <c r="B4456" s="228" t="s">
        <v>1311</v>
      </c>
      <c r="C4456" s="228" t="s">
        <v>696</v>
      </c>
      <c r="D4456" s="228" t="s">
        <v>9</v>
      </c>
      <c r="E4456" s="230" t="s">
        <v>10</v>
      </c>
      <c r="F4456" s="228">
        <v>0</v>
      </c>
      <c r="G4456" s="228">
        <v>0</v>
      </c>
      <c r="H4456" s="228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228" t="s">
        <v>1326</v>
      </c>
      <c r="B4457" s="228" t="s">
        <v>1312</v>
      </c>
      <c r="C4457" s="228" t="s">
        <v>577</v>
      </c>
      <c r="D4457" s="228" t="s">
        <v>9</v>
      </c>
      <c r="E4457" s="230" t="s">
        <v>14</v>
      </c>
      <c r="F4457" s="228">
        <v>98400</v>
      </c>
      <c r="G4457" s="228">
        <v>98400</v>
      </c>
      <c r="H4457" s="228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228" t="s">
        <v>1326</v>
      </c>
      <c r="B4458" s="228" t="s">
        <v>1313</v>
      </c>
      <c r="C4458" s="228" t="s">
        <v>577</v>
      </c>
      <c r="D4458" s="228" t="s">
        <v>9</v>
      </c>
      <c r="E4458" s="230" t="s">
        <v>14</v>
      </c>
      <c r="F4458" s="228">
        <v>0</v>
      </c>
      <c r="G4458" s="228">
        <v>0</v>
      </c>
      <c r="H4458" s="228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228" t="s">
        <v>745</v>
      </c>
      <c r="B4459" s="228" t="s">
        <v>1314</v>
      </c>
      <c r="C4459" s="228" t="s">
        <v>441</v>
      </c>
      <c r="D4459" s="228" t="s">
        <v>426</v>
      </c>
      <c r="E4459" s="230" t="s">
        <v>14</v>
      </c>
      <c r="F4459" s="228">
        <v>500000</v>
      </c>
      <c r="G4459" s="228">
        <v>500000</v>
      </c>
      <c r="H4459" s="228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228" t="s">
        <v>745</v>
      </c>
      <c r="B4460" s="228" t="s">
        <v>1315</v>
      </c>
      <c r="C4460" s="228" t="s">
        <v>441</v>
      </c>
      <c r="D4460" s="228" t="s">
        <v>426</v>
      </c>
      <c r="E4460" s="230" t="s">
        <v>14</v>
      </c>
      <c r="F4460" s="228">
        <v>1200000</v>
      </c>
      <c r="G4460" s="256">
        <v>1200000</v>
      </c>
      <c r="H4460" s="228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27" x14ac:dyDescent="0.25">
      <c r="A4461" s="228" t="s">
        <v>745</v>
      </c>
      <c r="B4461" s="228" t="s">
        <v>1316</v>
      </c>
      <c r="C4461" s="228" t="s">
        <v>441</v>
      </c>
      <c r="D4461" s="228" t="s">
        <v>426</v>
      </c>
      <c r="E4461" s="230" t="s">
        <v>14</v>
      </c>
      <c r="F4461" s="228">
        <v>1000000</v>
      </c>
      <c r="G4461" s="228">
        <v>1000000</v>
      </c>
      <c r="H4461" s="228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228" t="s">
        <v>1325</v>
      </c>
      <c r="B4462" s="228" t="s">
        <v>1317</v>
      </c>
      <c r="C4462" s="228" t="s">
        <v>699</v>
      </c>
      <c r="D4462" s="228" t="s">
        <v>9</v>
      </c>
      <c r="E4462" s="230" t="s">
        <v>10</v>
      </c>
      <c r="F4462" s="228">
        <v>0</v>
      </c>
      <c r="G4462" s="228">
        <v>0</v>
      </c>
      <c r="H4462" s="228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228" t="s">
        <v>1325</v>
      </c>
      <c r="B4463" s="228" t="s">
        <v>1318</v>
      </c>
      <c r="C4463" s="228" t="s">
        <v>696</v>
      </c>
      <c r="D4463" s="228" t="s">
        <v>9</v>
      </c>
      <c r="E4463" s="230" t="s">
        <v>10</v>
      </c>
      <c r="F4463" s="228">
        <v>0</v>
      </c>
      <c r="G4463" s="228">
        <v>0</v>
      </c>
      <c r="H4463" s="228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228" t="s">
        <v>747</v>
      </c>
      <c r="B4464" s="228" t="s">
        <v>1319</v>
      </c>
      <c r="C4464" s="228" t="s">
        <v>555</v>
      </c>
      <c r="D4464" s="228" t="s">
        <v>1324</v>
      </c>
      <c r="E4464" s="230" t="s">
        <v>14</v>
      </c>
      <c r="F4464" s="228">
        <v>5500000</v>
      </c>
      <c r="G4464" s="228">
        <v>5500000</v>
      </c>
      <c r="H4464" s="228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228" t="s">
        <v>747</v>
      </c>
      <c r="B4465" s="228" t="s">
        <v>1320</v>
      </c>
      <c r="C4465" s="228" t="s">
        <v>536</v>
      </c>
      <c r="D4465" s="228" t="s">
        <v>9</v>
      </c>
      <c r="E4465" s="230" t="s">
        <v>14</v>
      </c>
      <c r="F4465" s="228">
        <v>2188800</v>
      </c>
      <c r="G4465" s="228">
        <v>2188800</v>
      </c>
      <c r="H4465" s="228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40.5" x14ac:dyDescent="0.25">
      <c r="A4466" s="228" t="s">
        <v>746</v>
      </c>
      <c r="B4466" s="228" t="s">
        <v>1321</v>
      </c>
      <c r="C4466" s="228" t="s">
        <v>444</v>
      </c>
      <c r="D4466" s="228" t="s">
        <v>1324</v>
      </c>
      <c r="E4466" s="230" t="s">
        <v>14</v>
      </c>
      <c r="F4466" s="228">
        <v>0</v>
      </c>
      <c r="G4466" s="228">
        <v>0</v>
      </c>
      <c r="H4466" s="228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228" t="s">
        <v>1326</v>
      </c>
      <c r="B4467" s="228" t="s">
        <v>1322</v>
      </c>
      <c r="C4467" s="228" t="s">
        <v>577</v>
      </c>
      <c r="D4467" s="228" t="s">
        <v>9</v>
      </c>
      <c r="E4467" s="230" t="s">
        <v>14</v>
      </c>
      <c r="F4467" s="228">
        <v>0</v>
      </c>
      <c r="G4467" s="228">
        <v>0</v>
      </c>
      <c r="H4467" s="228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228" t="s">
        <v>505</v>
      </c>
      <c r="B4468" s="228" t="s">
        <v>1323</v>
      </c>
      <c r="C4468" s="228" t="s">
        <v>561</v>
      </c>
      <c r="D4468" s="228" t="s">
        <v>426</v>
      </c>
      <c r="E4468" s="230" t="s">
        <v>14</v>
      </c>
      <c r="F4468" s="228">
        <v>250000</v>
      </c>
      <c r="G4468" s="228">
        <v>250000</v>
      </c>
      <c r="H4468" s="228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228">
        <v>4269</v>
      </c>
      <c r="B4469" s="228" t="s">
        <v>1186</v>
      </c>
      <c r="C4469" s="228" t="s">
        <v>699</v>
      </c>
      <c r="D4469" s="228" t="s">
        <v>9</v>
      </c>
      <c r="E4469" s="228" t="s">
        <v>10</v>
      </c>
      <c r="F4469" s="228">
        <v>5357.15</v>
      </c>
      <c r="G4469" s="228">
        <v>300000</v>
      </c>
      <c r="H4469" s="228">
        <v>56</v>
      </c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228">
        <v>4269</v>
      </c>
      <c r="B4470" s="228" t="s">
        <v>1187</v>
      </c>
      <c r="C4470" s="228" t="s">
        <v>696</v>
      </c>
      <c r="D4470" s="228" t="s">
        <v>9</v>
      </c>
      <c r="E4470" s="228" t="s">
        <v>10</v>
      </c>
      <c r="F4470" s="228">
        <v>0</v>
      </c>
      <c r="G4470" s="228">
        <v>0</v>
      </c>
      <c r="H4470" s="228">
        <v>1134</v>
      </c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60">
        <v>4269</v>
      </c>
      <c r="B4471" s="60" t="s">
        <v>1188</v>
      </c>
      <c r="C4471" s="60" t="s">
        <v>696</v>
      </c>
      <c r="D4471" s="60" t="s">
        <v>9</v>
      </c>
      <c r="E4471" s="60" t="s">
        <v>10</v>
      </c>
      <c r="F4471" s="60">
        <v>150</v>
      </c>
      <c r="G4471" s="60">
        <f>+H4471*F4471</f>
        <v>41250</v>
      </c>
      <c r="H4471" s="60">
        <v>275</v>
      </c>
      <c r="I4471" s="23"/>
      <c r="P4471"/>
      <c r="Q4471"/>
      <c r="R4471"/>
      <c r="S4471"/>
      <c r="T4471"/>
      <c r="U4471"/>
      <c r="V4471"/>
      <c r="W4471"/>
      <c r="X4471"/>
    </row>
    <row r="4472" spans="1:24" x14ac:dyDescent="0.25">
      <c r="A4472" s="60">
        <v>4269</v>
      </c>
      <c r="B4472" s="60" t="s">
        <v>1189</v>
      </c>
      <c r="C4472" s="60" t="s">
        <v>699</v>
      </c>
      <c r="D4472" s="60" t="s">
        <v>9</v>
      </c>
      <c r="E4472" s="60" t="s">
        <v>10</v>
      </c>
      <c r="F4472" s="60">
        <v>24700</v>
      </c>
      <c r="G4472" s="60">
        <f>+F4472*H4472</f>
        <v>296400</v>
      </c>
      <c r="H4472" s="60">
        <v>12</v>
      </c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60">
        <v>4264</v>
      </c>
      <c r="B4473" s="256" t="s">
        <v>1185</v>
      </c>
      <c r="C4473" s="256" t="s">
        <v>265</v>
      </c>
      <c r="D4473" s="256" t="s">
        <v>9</v>
      </c>
      <c r="E4473" s="256" t="s">
        <v>14</v>
      </c>
      <c r="F4473" s="256">
        <v>490</v>
      </c>
      <c r="G4473" s="256">
        <f>F4473*H4473</f>
        <v>8820000</v>
      </c>
      <c r="H4473" s="256">
        <v>18000</v>
      </c>
      <c r="I4473" s="23"/>
      <c r="P4473"/>
      <c r="Q4473"/>
      <c r="R4473"/>
      <c r="S4473"/>
      <c r="T4473"/>
      <c r="U4473"/>
      <c r="V4473"/>
      <c r="W4473"/>
      <c r="X4473"/>
    </row>
    <row r="4474" spans="1:24" ht="27" x14ac:dyDescent="0.25">
      <c r="A4474" s="256">
        <v>4213</v>
      </c>
      <c r="B4474" s="256" t="s">
        <v>1328</v>
      </c>
      <c r="C4474" s="256" t="s">
        <v>561</v>
      </c>
      <c r="D4474" s="256" t="s">
        <v>426</v>
      </c>
      <c r="E4474" s="256" t="s">
        <v>14</v>
      </c>
      <c r="F4474" s="256">
        <v>3447000</v>
      </c>
      <c r="G4474" s="256">
        <v>3447000</v>
      </c>
      <c r="H4474" s="256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256">
        <v>4252</v>
      </c>
      <c r="B4475" s="256" t="s">
        <v>1353</v>
      </c>
      <c r="C4475" s="256" t="s">
        <v>441</v>
      </c>
      <c r="D4475" s="256" t="s">
        <v>426</v>
      </c>
      <c r="E4475" s="256" t="s">
        <v>14</v>
      </c>
      <c r="F4475" s="256">
        <v>0</v>
      </c>
      <c r="G4475" s="256">
        <v>0</v>
      </c>
      <c r="H4475" s="256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27" x14ac:dyDescent="0.25">
      <c r="A4476" s="256">
        <v>4252</v>
      </c>
      <c r="B4476" s="256" t="s">
        <v>3938</v>
      </c>
      <c r="C4476" s="256" t="s">
        <v>441</v>
      </c>
      <c r="D4476" s="256" t="s">
        <v>426</v>
      </c>
      <c r="E4476" s="256" t="s">
        <v>14</v>
      </c>
      <c r="F4476" s="256">
        <v>500000</v>
      </c>
      <c r="G4476" s="256">
        <v>500000</v>
      </c>
      <c r="H4476" s="256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ht="40.5" x14ac:dyDescent="0.25">
      <c r="A4477" s="256">
        <v>4241</v>
      </c>
      <c r="B4477" s="256" t="s">
        <v>2115</v>
      </c>
      <c r="C4477" s="256" t="s">
        <v>444</v>
      </c>
      <c r="D4477" s="256" t="s">
        <v>13</v>
      </c>
      <c r="E4477" s="256" t="s">
        <v>14</v>
      </c>
      <c r="F4477" s="256">
        <v>40000</v>
      </c>
      <c r="G4477" s="256">
        <v>40000</v>
      </c>
      <c r="H4477" s="256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481" t="s">
        <v>3201</v>
      </c>
      <c r="B4478" s="482"/>
      <c r="C4478" s="482"/>
      <c r="D4478" s="482"/>
      <c r="E4478" s="482"/>
      <c r="F4478" s="482"/>
      <c r="G4478" s="482"/>
      <c r="H4478" s="482"/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470" t="s">
        <v>12</v>
      </c>
      <c r="B4479" s="471"/>
      <c r="C4479" s="471"/>
      <c r="D4479" s="471"/>
      <c r="E4479" s="471"/>
      <c r="F4479" s="471"/>
      <c r="G4479" s="471"/>
      <c r="H4479" s="471"/>
      <c r="I4479" s="23"/>
      <c r="P4479"/>
      <c r="Q4479"/>
      <c r="R4479"/>
      <c r="S4479"/>
      <c r="T4479"/>
      <c r="U4479"/>
      <c r="V4479"/>
      <c r="W4479"/>
      <c r="X4479"/>
    </row>
    <row r="4480" spans="1:24" ht="27" x14ac:dyDescent="0.25">
      <c r="A4480" s="363">
        <v>4251</v>
      </c>
      <c r="B4480" s="363" t="s">
        <v>3202</v>
      </c>
      <c r="C4480" s="363" t="s">
        <v>499</v>
      </c>
      <c r="D4480" s="363" t="s">
        <v>1257</v>
      </c>
      <c r="E4480" s="363" t="s">
        <v>14</v>
      </c>
      <c r="F4480" s="363">
        <v>186270</v>
      </c>
      <c r="G4480" s="363">
        <v>186270</v>
      </c>
      <c r="H4480" s="363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x14ac:dyDescent="0.25">
      <c r="A4481" s="470" t="s">
        <v>16</v>
      </c>
      <c r="B4481" s="471"/>
      <c r="C4481" s="471"/>
      <c r="D4481" s="471"/>
      <c r="E4481" s="471"/>
      <c r="F4481" s="471"/>
      <c r="G4481" s="471"/>
      <c r="H4481" s="471"/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363">
        <v>4251</v>
      </c>
      <c r="B4482" s="363" t="s">
        <v>3203</v>
      </c>
      <c r="C4482" s="363" t="s">
        <v>3204</v>
      </c>
      <c r="D4482" s="363" t="s">
        <v>426</v>
      </c>
      <c r="E4482" s="363" t="s">
        <v>14</v>
      </c>
      <c r="F4482" s="363">
        <v>9313680</v>
      </c>
      <c r="G4482" s="363">
        <v>9313680</v>
      </c>
      <c r="H4482" s="363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481" t="s">
        <v>1348</v>
      </c>
      <c r="B4483" s="482"/>
      <c r="C4483" s="482"/>
      <c r="D4483" s="482"/>
      <c r="E4483" s="482"/>
      <c r="F4483" s="482"/>
      <c r="G4483" s="482"/>
      <c r="H4483" s="482"/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470" t="s">
        <v>12</v>
      </c>
      <c r="B4484" s="471"/>
      <c r="C4484" s="471"/>
      <c r="D4484" s="471"/>
      <c r="E4484" s="471"/>
      <c r="F4484" s="471"/>
      <c r="G4484" s="471"/>
      <c r="H4484" s="471"/>
      <c r="I4484" s="23"/>
      <c r="P4484"/>
      <c r="Q4484"/>
      <c r="R4484"/>
      <c r="S4484"/>
      <c r="T4484"/>
      <c r="U4484"/>
      <c r="V4484"/>
      <c r="W4484"/>
      <c r="X4484"/>
    </row>
    <row r="4485" spans="1:24" ht="40.5" x14ac:dyDescent="0.25">
      <c r="A4485" s="256">
        <v>4239</v>
      </c>
      <c r="B4485" s="256" t="s">
        <v>2922</v>
      </c>
      <c r="C4485" s="256" t="s">
        <v>479</v>
      </c>
      <c r="D4485" s="256" t="s">
        <v>9</v>
      </c>
      <c r="E4485" s="256" t="s">
        <v>14</v>
      </c>
      <c r="F4485" s="256">
        <v>478400</v>
      </c>
      <c r="G4485" s="256">
        <v>478400</v>
      </c>
      <c r="H4485" s="256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40.5" x14ac:dyDescent="0.25">
      <c r="A4486" s="256">
        <v>4239</v>
      </c>
      <c r="B4486" s="256" t="s">
        <v>2923</v>
      </c>
      <c r="C4486" s="256" t="s">
        <v>479</v>
      </c>
      <c r="D4486" s="256" t="s">
        <v>9</v>
      </c>
      <c r="E4486" s="256" t="s">
        <v>14</v>
      </c>
      <c r="F4486" s="256">
        <v>434000</v>
      </c>
      <c r="G4486" s="256">
        <v>434000</v>
      </c>
      <c r="H4486" s="256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40.5" x14ac:dyDescent="0.25">
      <c r="A4487" s="228">
        <v>4239</v>
      </c>
      <c r="B4487" s="256" t="s">
        <v>1349</v>
      </c>
      <c r="C4487" s="256" t="s">
        <v>479</v>
      </c>
      <c r="D4487" s="256" t="s">
        <v>9</v>
      </c>
      <c r="E4487" s="256" t="s">
        <v>14</v>
      </c>
      <c r="F4487" s="256">
        <v>636000</v>
      </c>
      <c r="G4487" s="256">
        <v>636000</v>
      </c>
      <c r="H4487" s="256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40.5" x14ac:dyDescent="0.25">
      <c r="A4488" s="228">
        <v>4239</v>
      </c>
      <c r="B4488" s="228" t="s">
        <v>1350</v>
      </c>
      <c r="C4488" s="228" t="s">
        <v>479</v>
      </c>
      <c r="D4488" s="228" t="s">
        <v>9</v>
      </c>
      <c r="E4488" s="228" t="s">
        <v>14</v>
      </c>
      <c r="F4488" s="228">
        <v>898000</v>
      </c>
      <c r="G4488" s="228">
        <v>898000</v>
      </c>
      <c r="H4488" s="228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40.5" x14ac:dyDescent="0.25">
      <c r="A4489" s="228">
        <v>4239</v>
      </c>
      <c r="B4489" s="228" t="s">
        <v>1351</v>
      </c>
      <c r="C4489" s="228" t="s">
        <v>479</v>
      </c>
      <c r="D4489" s="228" t="s">
        <v>9</v>
      </c>
      <c r="E4489" s="228" t="s">
        <v>14</v>
      </c>
      <c r="F4489" s="228">
        <v>1073000</v>
      </c>
      <c r="G4489" s="228">
        <v>1073000</v>
      </c>
      <c r="H4489" s="228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40.5" x14ac:dyDescent="0.25">
      <c r="A4490" s="228">
        <v>4239</v>
      </c>
      <c r="B4490" s="228" t="s">
        <v>1352</v>
      </c>
      <c r="C4490" s="228" t="s">
        <v>479</v>
      </c>
      <c r="D4490" s="228" t="s">
        <v>9</v>
      </c>
      <c r="E4490" s="228" t="s">
        <v>14</v>
      </c>
      <c r="F4490" s="228">
        <v>247600</v>
      </c>
      <c r="G4490" s="228">
        <v>247600</v>
      </c>
      <c r="H4490" s="228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x14ac:dyDescent="0.25">
      <c r="A4491" s="481" t="s">
        <v>4613</v>
      </c>
      <c r="B4491" s="482"/>
      <c r="C4491" s="482"/>
      <c r="D4491" s="482"/>
      <c r="E4491" s="482"/>
      <c r="F4491" s="482"/>
      <c r="G4491" s="482"/>
      <c r="H4491" s="482"/>
      <c r="I4491" s="23"/>
      <c r="P4491"/>
      <c r="Q4491"/>
      <c r="R4491"/>
      <c r="S4491"/>
      <c r="T4491"/>
      <c r="U4491"/>
      <c r="V4491"/>
      <c r="W4491"/>
      <c r="X4491"/>
    </row>
    <row r="4492" spans="1:24" x14ac:dyDescent="0.25">
      <c r="A4492" s="470" t="s">
        <v>12</v>
      </c>
      <c r="B4492" s="471"/>
      <c r="C4492" s="471"/>
      <c r="D4492" s="471"/>
      <c r="E4492" s="471"/>
      <c r="F4492" s="471"/>
      <c r="G4492" s="471"/>
      <c r="H4492" s="471"/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256">
        <v>4267</v>
      </c>
      <c r="B4493" s="256" t="s">
        <v>4614</v>
      </c>
      <c r="C4493" s="256" t="s">
        <v>1004</v>
      </c>
      <c r="D4493" s="256" t="s">
        <v>426</v>
      </c>
      <c r="E4493" s="256" t="s">
        <v>14</v>
      </c>
      <c r="F4493" s="256">
        <v>600000</v>
      </c>
      <c r="G4493" s="256">
        <f>+F4493*H4493</f>
        <v>600000</v>
      </c>
      <c r="H4493" s="256" t="s">
        <v>743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256">
        <v>4267</v>
      </c>
      <c r="B4494" s="256" t="s">
        <v>4615</v>
      </c>
      <c r="C4494" s="256" t="s">
        <v>1002</v>
      </c>
      <c r="D4494" s="256" t="s">
        <v>426</v>
      </c>
      <c r="E4494" s="256" t="s">
        <v>14</v>
      </c>
      <c r="F4494" s="256">
        <v>9000</v>
      </c>
      <c r="G4494" s="256">
        <f>+F4494*H4494</f>
        <v>2997000</v>
      </c>
      <c r="H4494" s="256">
        <v>333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481" t="s">
        <v>1344</v>
      </c>
      <c r="B4495" s="482"/>
      <c r="C4495" s="482"/>
      <c r="D4495" s="482"/>
      <c r="E4495" s="482"/>
      <c r="F4495" s="482"/>
      <c r="G4495" s="482"/>
      <c r="H4495" s="482"/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470" t="s">
        <v>12</v>
      </c>
      <c r="B4496" s="471"/>
      <c r="C4496" s="471"/>
      <c r="D4496" s="471"/>
      <c r="E4496" s="471"/>
      <c r="F4496" s="471"/>
      <c r="G4496" s="471"/>
      <c r="H4496" s="471"/>
      <c r="I4496" s="23"/>
      <c r="P4496"/>
      <c r="Q4496"/>
      <c r="R4496"/>
      <c r="S4496"/>
      <c r="T4496"/>
      <c r="U4496"/>
      <c r="V4496"/>
      <c r="W4496"/>
      <c r="X4496"/>
    </row>
    <row r="4497" spans="1:24" ht="40.5" x14ac:dyDescent="0.25">
      <c r="A4497" s="354">
        <v>4239</v>
      </c>
      <c r="B4497" s="354" t="s">
        <v>2924</v>
      </c>
      <c r="C4497" s="354" t="s">
        <v>542</v>
      </c>
      <c r="D4497" s="354" t="s">
        <v>9</v>
      </c>
      <c r="E4497" s="354" t="s">
        <v>14</v>
      </c>
      <c r="F4497" s="354">
        <v>1500000</v>
      </c>
      <c r="G4497" s="354">
        <v>1500000</v>
      </c>
      <c r="H4497" s="354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40.5" x14ac:dyDescent="0.25">
      <c r="A4498" s="354">
        <v>4239</v>
      </c>
      <c r="B4498" s="354" t="s">
        <v>2925</v>
      </c>
      <c r="C4498" s="354" t="s">
        <v>542</v>
      </c>
      <c r="D4498" s="354" t="s">
        <v>9</v>
      </c>
      <c r="E4498" s="354" t="s">
        <v>14</v>
      </c>
      <c r="F4498" s="354">
        <v>1900000</v>
      </c>
      <c r="G4498" s="354">
        <v>1900000</v>
      </c>
      <c r="H4498" s="354">
        <v>1</v>
      </c>
      <c r="I4498" s="23"/>
      <c r="P4498"/>
      <c r="Q4498"/>
      <c r="R4498"/>
      <c r="S4498"/>
      <c r="T4498"/>
      <c r="U4498"/>
      <c r="V4498"/>
      <c r="W4498"/>
      <c r="X4498"/>
    </row>
    <row r="4499" spans="1:24" ht="40.5" x14ac:dyDescent="0.25">
      <c r="A4499" s="354">
        <v>4239</v>
      </c>
      <c r="B4499" s="354" t="s">
        <v>2926</v>
      </c>
      <c r="C4499" s="354" t="s">
        <v>542</v>
      </c>
      <c r="D4499" s="354" t="s">
        <v>9</v>
      </c>
      <c r="E4499" s="354" t="s">
        <v>14</v>
      </c>
      <c r="F4499" s="354">
        <v>1700000</v>
      </c>
      <c r="G4499" s="354">
        <v>1700000</v>
      </c>
      <c r="H4499" s="354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40.5" x14ac:dyDescent="0.25">
      <c r="A4500" s="354">
        <v>4239</v>
      </c>
      <c r="B4500" s="354" t="s">
        <v>2927</v>
      </c>
      <c r="C4500" s="354" t="s">
        <v>542</v>
      </c>
      <c r="D4500" s="354" t="s">
        <v>9</v>
      </c>
      <c r="E4500" s="354" t="s">
        <v>14</v>
      </c>
      <c r="F4500" s="354">
        <v>3600000</v>
      </c>
      <c r="G4500" s="354">
        <v>3600000</v>
      </c>
      <c r="H4500" s="354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40.5" x14ac:dyDescent="0.25">
      <c r="A4501" s="354">
        <v>4239</v>
      </c>
      <c r="B4501" s="354" t="s">
        <v>2928</v>
      </c>
      <c r="C4501" s="354" t="s">
        <v>542</v>
      </c>
      <c r="D4501" s="354" t="s">
        <v>9</v>
      </c>
      <c r="E4501" s="354" t="s">
        <v>14</v>
      </c>
      <c r="F4501" s="354">
        <v>1500000</v>
      </c>
      <c r="G4501" s="354">
        <v>1500000</v>
      </c>
      <c r="H4501" s="354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40.5" x14ac:dyDescent="0.25">
      <c r="A4502" s="354">
        <v>4239</v>
      </c>
      <c r="B4502" s="354" t="s">
        <v>2929</v>
      </c>
      <c r="C4502" s="354" t="s">
        <v>542</v>
      </c>
      <c r="D4502" s="354" t="s">
        <v>9</v>
      </c>
      <c r="E4502" s="354" t="s">
        <v>14</v>
      </c>
      <c r="F4502" s="354">
        <v>2500000</v>
      </c>
      <c r="G4502" s="354">
        <v>2500000</v>
      </c>
      <c r="H4502" s="354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40.5" x14ac:dyDescent="0.25">
      <c r="A4503" s="354">
        <v>4239</v>
      </c>
      <c r="B4503" s="354" t="s">
        <v>1336</v>
      </c>
      <c r="C4503" s="354" t="s">
        <v>542</v>
      </c>
      <c r="D4503" s="354" t="s">
        <v>9</v>
      </c>
      <c r="E4503" s="354" t="s">
        <v>14</v>
      </c>
      <c r="F4503" s="354">
        <v>888000</v>
      </c>
      <c r="G4503" s="354">
        <v>888000</v>
      </c>
      <c r="H4503" s="354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40.5" x14ac:dyDescent="0.25">
      <c r="A4504" s="354">
        <v>4239</v>
      </c>
      <c r="B4504" s="354" t="s">
        <v>1337</v>
      </c>
      <c r="C4504" s="354" t="s">
        <v>542</v>
      </c>
      <c r="D4504" s="354" t="s">
        <v>9</v>
      </c>
      <c r="E4504" s="354" t="s">
        <v>14</v>
      </c>
      <c r="F4504" s="354">
        <v>835000</v>
      </c>
      <c r="G4504" s="354">
        <v>835000</v>
      </c>
      <c r="H4504" s="354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40.5" x14ac:dyDescent="0.25">
      <c r="A4505" s="229">
        <v>4239</v>
      </c>
      <c r="B4505" s="229" t="s">
        <v>1338</v>
      </c>
      <c r="C4505" s="229" t="s">
        <v>542</v>
      </c>
      <c r="D4505" s="228" t="s">
        <v>9</v>
      </c>
      <c r="E4505" s="228" t="s">
        <v>14</v>
      </c>
      <c r="F4505" s="228">
        <v>600000</v>
      </c>
      <c r="G4505" s="228">
        <v>600000</v>
      </c>
      <c r="H4505" s="229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ht="40.5" x14ac:dyDescent="0.25">
      <c r="A4506" s="229">
        <v>4239</v>
      </c>
      <c r="B4506" s="229" t="s">
        <v>1339</v>
      </c>
      <c r="C4506" s="229" t="s">
        <v>542</v>
      </c>
      <c r="D4506" s="228" t="s">
        <v>9</v>
      </c>
      <c r="E4506" s="228" t="s">
        <v>14</v>
      </c>
      <c r="F4506" s="228">
        <v>0</v>
      </c>
      <c r="G4506" s="228">
        <v>0</v>
      </c>
      <c r="H4506" s="229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ht="40.5" x14ac:dyDescent="0.25">
      <c r="A4507" s="229">
        <v>4239</v>
      </c>
      <c r="B4507" s="229" t="s">
        <v>1340</v>
      </c>
      <c r="C4507" s="229" t="s">
        <v>542</v>
      </c>
      <c r="D4507" s="228" t="s">
        <v>9</v>
      </c>
      <c r="E4507" s="228" t="s">
        <v>14</v>
      </c>
      <c r="F4507" s="228">
        <v>800000</v>
      </c>
      <c r="G4507" s="228">
        <v>800000</v>
      </c>
      <c r="H4507" s="229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ht="40.5" x14ac:dyDescent="0.25">
      <c r="A4508" s="229">
        <v>4239</v>
      </c>
      <c r="B4508" s="229" t="s">
        <v>1341</v>
      </c>
      <c r="C4508" s="229" t="s">
        <v>542</v>
      </c>
      <c r="D4508" s="228" t="s">
        <v>9</v>
      </c>
      <c r="E4508" s="228" t="s">
        <v>14</v>
      </c>
      <c r="F4508" s="228">
        <v>1298000</v>
      </c>
      <c r="G4508" s="228">
        <v>1298000</v>
      </c>
      <c r="H4508" s="229">
        <v>1</v>
      </c>
      <c r="I4508" s="23"/>
      <c r="P4508"/>
      <c r="Q4508"/>
      <c r="R4508"/>
      <c r="S4508"/>
      <c r="T4508"/>
      <c r="U4508"/>
      <c r="V4508"/>
      <c r="W4508"/>
      <c r="X4508"/>
    </row>
    <row r="4509" spans="1:24" ht="40.5" x14ac:dyDescent="0.25">
      <c r="A4509" s="229">
        <v>4239</v>
      </c>
      <c r="B4509" s="229" t="s">
        <v>1342</v>
      </c>
      <c r="C4509" s="229" t="s">
        <v>542</v>
      </c>
      <c r="D4509" s="228" t="s">
        <v>9</v>
      </c>
      <c r="E4509" s="228" t="s">
        <v>14</v>
      </c>
      <c r="F4509" s="228">
        <v>0</v>
      </c>
      <c r="G4509" s="228">
        <v>0</v>
      </c>
      <c r="H4509" s="229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ht="40.5" x14ac:dyDescent="0.25">
      <c r="A4510" s="229">
        <v>4239</v>
      </c>
      <c r="B4510" s="229" t="s">
        <v>1343</v>
      </c>
      <c r="C4510" s="229" t="s">
        <v>542</v>
      </c>
      <c r="D4510" s="228" t="s">
        <v>9</v>
      </c>
      <c r="E4510" s="228" t="s">
        <v>14</v>
      </c>
      <c r="F4510" s="228">
        <v>844000</v>
      </c>
      <c r="G4510" s="228">
        <v>844000</v>
      </c>
      <c r="H4510" s="229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229"/>
      <c r="B4511" s="229"/>
      <c r="C4511" s="229"/>
      <c r="D4511" s="229"/>
      <c r="E4511" s="229"/>
      <c r="F4511" s="229"/>
      <c r="G4511" s="229"/>
      <c r="H4511" s="229"/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481" t="s">
        <v>258</v>
      </c>
      <c r="B4512" s="482"/>
      <c r="C4512" s="482"/>
      <c r="D4512" s="482"/>
      <c r="E4512" s="482"/>
      <c r="F4512" s="482"/>
      <c r="G4512" s="482"/>
      <c r="H4512" s="482"/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470" t="s">
        <v>16</v>
      </c>
      <c r="B4513" s="471"/>
      <c r="C4513" s="471"/>
      <c r="D4513" s="471"/>
      <c r="E4513" s="471"/>
      <c r="F4513" s="471"/>
      <c r="G4513" s="471"/>
      <c r="H4513" s="471"/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178"/>
      <c r="B4514" s="178"/>
      <c r="C4514" s="178"/>
      <c r="D4514" s="178"/>
      <c r="E4514" s="178"/>
      <c r="F4514" s="178"/>
      <c r="G4514" s="178"/>
      <c r="H4514" s="178"/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481" t="s">
        <v>122</v>
      </c>
      <c r="B4515" s="482"/>
      <c r="C4515" s="482"/>
      <c r="D4515" s="482"/>
      <c r="E4515" s="482"/>
      <c r="F4515" s="482"/>
      <c r="G4515" s="482"/>
      <c r="H4515" s="482"/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470" t="s">
        <v>16</v>
      </c>
      <c r="B4516" s="471"/>
      <c r="C4516" s="471"/>
      <c r="D4516" s="471"/>
      <c r="E4516" s="471"/>
      <c r="F4516" s="471"/>
      <c r="G4516" s="471"/>
      <c r="H4516" s="471"/>
      <c r="I4516" s="23"/>
      <c r="P4516"/>
      <c r="Q4516"/>
      <c r="R4516"/>
      <c r="S4516"/>
      <c r="T4516"/>
      <c r="U4516"/>
      <c r="V4516"/>
      <c r="W4516"/>
      <c r="X4516"/>
    </row>
    <row r="4517" spans="1:24" ht="27" x14ac:dyDescent="0.25">
      <c r="A4517" s="369">
        <v>5134</v>
      </c>
      <c r="B4517" s="369" t="s">
        <v>3451</v>
      </c>
      <c r="C4517" s="369" t="s">
        <v>17</v>
      </c>
      <c r="D4517" s="369" t="s">
        <v>15</v>
      </c>
      <c r="E4517" s="369" t="s">
        <v>14</v>
      </c>
      <c r="F4517" s="369">
        <v>300000</v>
      </c>
      <c r="G4517" s="369">
        <v>300000</v>
      </c>
      <c r="H4517" s="369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369">
        <v>5134</v>
      </c>
      <c r="B4518" s="369" t="s">
        <v>2157</v>
      </c>
      <c r="C4518" s="369" t="s">
        <v>17</v>
      </c>
      <c r="D4518" s="369" t="s">
        <v>15</v>
      </c>
      <c r="E4518" s="369" t="s">
        <v>14</v>
      </c>
      <c r="F4518" s="369">
        <v>1200000</v>
      </c>
      <c r="G4518" s="369">
        <v>1200000</v>
      </c>
      <c r="H4518" s="369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470" t="s">
        <v>12</v>
      </c>
      <c r="B4519" s="471"/>
      <c r="C4519" s="471"/>
      <c r="D4519" s="471"/>
      <c r="E4519" s="471"/>
      <c r="F4519" s="471"/>
      <c r="G4519" s="471"/>
      <c r="H4519" s="471"/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224">
        <v>5134</v>
      </c>
      <c r="B4520" s="260" t="s">
        <v>1789</v>
      </c>
      <c r="C4520" s="260" t="s">
        <v>437</v>
      </c>
      <c r="D4520" s="260" t="s">
        <v>426</v>
      </c>
      <c r="E4520" s="260" t="s">
        <v>14</v>
      </c>
      <c r="F4520" s="260">
        <v>909100</v>
      </c>
      <c r="G4520" s="260">
        <v>909100</v>
      </c>
      <c r="H4520" s="260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476" t="s">
        <v>1487</v>
      </c>
      <c r="B4521" s="477"/>
      <c r="C4521" s="477"/>
      <c r="D4521" s="477"/>
      <c r="E4521" s="477"/>
      <c r="F4521" s="477"/>
      <c r="G4521" s="477"/>
      <c r="H4521" s="477"/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470" t="s">
        <v>1196</v>
      </c>
      <c r="B4522" s="471"/>
      <c r="C4522" s="471"/>
      <c r="D4522" s="471"/>
      <c r="E4522" s="471"/>
      <c r="F4522" s="471"/>
      <c r="G4522" s="471"/>
      <c r="H4522" s="471"/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454">
        <v>5112</v>
      </c>
      <c r="B4523" s="454" t="s">
        <v>4620</v>
      </c>
      <c r="C4523" s="454" t="s">
        <v>1845</v>
      </c>
      <c r="D4523" s="454" t="s">
        <v>15</v>
      </c>
      <c r="E4523" s="454" t="s">
        <v>14</v>
      </c>
      <c r="F4523" s="454">
        <v>0</v>
      </c>
      <c r="G4523" s="454">
        <v>0</v>
      </c>
      <c r="H4523" s="454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470" t="s">
        <v>12</v>
      </c>
      <c r="B4524" s="471"/>
      <c r="C4524" s="471"/>
      <c r="D4524" s="471"/>
      <c r="E4524" s="471"/>
      <c r="F4524" s="471"/>
      <c r="G4524" s="471"/>
      <c r="H4524" s="471"/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454">
        <v>5112</v>
      </c>
      <c r="B4525" s="454" t="s">
        <v>4618</v>
      </c>
      <c r="C4525" s="454" t="s">
        <v>1138</v>
      </c>
      <c r="D4525" s="454" t="s">
        <v>13</v>
      </c>
      <c r="E4525" s="454" t="s">
        <v>14</v>
      </c>
      <c r="F4525" s="454">
        <v>0</v>
      </c>
      <c r="G4525" s="454">
        <v>0</v>
      </c>
      <c r="H4525" s="454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7" x14ac:dyDescent="0.25">
      <c r="A4526" s="454">
        <v>5112</v>
      </c>
      <c r="B4526" s="454" t="s">
        <v>4619</v>
      </c>
      <c r="C4526" s="454" t="s">
        <v>499</v>
      </c>
      <c r="D4526" s="454" t="s">
        <v>1257</v>
      </c>
      <c r="E4526" s="454" t="s">
        <v>14</v>
      </c>
      <c r="F4526" s="454">
        <v>0</v>
      </c>
      <c r="G4526" s="454">
        <v>0</v>
      </c>
      <c r="H4526" s="454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476" t="s">
        <v>1487</v>
      </c>
      <c r="B4527" s="477"/>
      <c r="C4527" s="477"/>
      <c r="D4527" s="477"/>
      <c r="E4527" s="477"/>
      <c r="F4527" s="477"/>
      <c r="G4527" s="477"/>
      <c r="H4527" s="477"/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470" t="s">
        <v>1196</v>
      </c>
      <c r="B4528" s="471"/>
      <c r="C4528" s="471"/>
      <c r="D4528" s="471"/>
      <c r="E4528" s="471"/>
      <c r="F4528" s="471"/>
      <c r="G4528" s="471"/>
      <c r="H4528" s="471"/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239">
        <v>4251</v>
      </c>
      <c r="B4529" s="239" t="s">
        <v>1485</v>
      </c>
      <c r="C4529" s="239" t="s">
        <v>1486</v>
      </c>
      <c r="D4529" s="239" t="s">
        <v>426</v>
      </c>
      <c r="E4529" s="239" t="s">
        <v>14</v>
      </c>
      <c r="F4529" s="239">
        <v>3332472</v>
      </c>
      <c r="G4529" s="239">
        <v>3332472</v>
      </c>
      <c r="H4529" s="239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470" t="s">
        <v>12</v>
      </c>
      <c r="B4530" s="471"/>
      <c r="C4530" s="471"/>
      <c r="D4530" s="471"/>
      <c r="E4530" s="471"/>
      <c r="F4530" s="471"/>
      <c r="G4530" s="471"/>
      <c r="H4530" s="471"/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253">
        <v>4251</v>
      </c>
      <c r="B4531" s="253" t="s">
        <v>1776</v>
      </c>
      <c r="C4531" s="253" t="s">
        <v>499</v>
      </c>
      <c r="D4531" s="253" t="s">
        <v>1257</v>
      </c>
      <c r="E4531" s="253" t="s">
        <v>14</v>
      </c>
      <c r="F4531" s="253">
        <v>67360</v>
      </c>
      <c r="G4531" s="253">
        <v>67360</v>
      </c>
      <c r="H4531" s="253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240">
        <v>4251</v>
      </c>
      <c r="B4532" s="253" t="s">
        <v>1488</v>
      </c>
      <c r="C4532" s="253" t="s">
        <v>499</v>
      </c>
      <c r="D4532" s="253" t="s">
        <v>1257</v>
      </c>
      <c r="E4532" s="253" t="s">
        <v>14</v>
      </c>
      <c r="F4532" s="253">
        <v>0</v>
      </c>
      <c r="G4532" s="253">
        <v>0</v>
      </c>
      <c r="H4532" s="253">
        <v>1</v>
      </c>
      <c r="I4532" s="23"/>
      <c r="P4532"/>
      <c r="Q4532"/>
      <c r="R4532"/>
      <c r="S4532"/>
      <c r="T4532"/>
      <c r="U4532"/>
      <c r="V4532"/>
      <c r="W4532"/>
      <c r="X4532"/>
    </row>
    <row r="4533" spans="1:24" ht="15" customHeight="1" x14ac:dyDescent="0.25">
      <c r="A4533" s="476" t="s">
        <v>1258</v>
      </c>
      <c r="B4533" s="477"/>
      <c r="C4533" s="477"/>
      <c r="D4533" s="477"/>
      <c r="E4533" s="477"/>
      <c r="F4533" s="477"/>
      <c r="G4533" s="477"/>
      <c r="H4533" s="477"/>
      <c r="I4533" s="23"/>
      <c r="P4533"/>
      <c r="Q4533"/>
      <c r="R4533"/>
      <c r="S4533"/>
      <c r="T4533"/>
      <c r="U4533"/>
      <c r="V4533"/>
      <c r="W4533"/>
      <c r="X4533"/>
    </row>
    <row r="4534" spans="1:24" ht="15" customHeight="1" x14ac:dyDescent="0.25">
      <c r="A4534" s="470" t="s">
        <v>1196</v>
      </c>
      <c r="B4534" s="471"/>
      <c r="C4534" s="471"/>
      <c r="D4534" s="471"/>
      <c r="E4534" s="471"/>
      <c r="F4534" s="471"/>
      <c r="G4534" s="471"/>
      <c r="H4534" s="471"/>
      <c r="I4534" s="23"/>
      <c r="P4534"/>
      <c r="Q4534"/>
      <c r="R4534"/>
      <c r="S4534"/>
      <c r="T4534"/>
      <c r="U4534"/>
      <c r="V4534"/>
      <c r="W4534"/>
      <c r="X4534"/>
    </row>
    <row r="4535" spans="1:24" ht="27" x14ac:dyDescent="0.25">
      <c r="A4535" s="463">
        <v>5113</v>
      </c>
      <c r="B4535" s="463" t="s">
        <v>4634</v>
      </c>
      <c r="C4535" s="463" t="s">
        <v>1019</v>
      </c>
      <c r="D4535" s="463" t="s">
        <v>426</v>
      </c>
      <c r="E4535" s="463" t="s">
        <v>14</v>
      </c>
      <c r="F4535" s="463">
        <v>0</v>
      </c>
      <c r="G4535" s="463">
        <v>0</v>
      </c>
      <c r="H4535" s="463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ht="27" x14ac:dyDescent="0.25">
      <c r="A4536" s="463">
        <v>5113</v>
      </c>
      <c r="B4536" s="463" t="s">
        <v>4631</v>
      </c>
      <c r="C4536" s="463" t="s">
        <v>1019</v>
      </c>
      <c r="D4536" s="463" t="s">
        <v>426</v>
      </c>
      <c r="E4536" s="463" t="s">
        <v>14</v>
      </c>
      <c r="F4536" s="463">
        <v>0</v>
      </c>
      <c r="G4536" s="463">
        <v>0</v>
      </c>
      <c r="H4536" s="463">
        <v>1</v>
      </c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356">
        <v>5113</v>
      </c>
      <c r="B4537" s="356" t="s">
        <v>3101</v>
      </c>
      <c r="C4537" s="356" t="s">
        <v>1019</v>
      </c>
      <c r="D4537" s="356" t="s">
        <v>426</v>
      </c>
      <c r="E4537" s="356" t="s">
        <v>14</v>
      </c>
      <c r="F4537" s="356">
        <v>37344768</v>
      </c>
      <c r="G4537" s="356">
        <v>37344768</v>
      </c>
      <c r="H4537" s="356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ht="27" x14ac:dyDescent="0.25">
      <c r="A4538" s="356">
        <v>5113</v>
      </c>
      <c r="B4538" s="359" t="s">
        <v>3102</v>
      </c>
      <c r="C4538" s="359" t="s">
        <v>1019</v>
      </c>
      <c r="D4538" s="359" t="s">
        <v>426</v>
      </c>
      <c r="E4538" s="359" t="s">
        <v>14</v>
      </c>
      <c r="F4538" s="359">
        <v>9485082</v>
      </c>
      <c r="G4538" s="359">
        <v>9485082</v>
      </c>
      <c r="H4538" s="359">
        <v>1</v>
      </c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359">
        <v>5113</v>
      </c>
      <c r="B4539" s="359" t="s">
        <v>1678</v>
      </c>
      <c r="C4539" s="359" t="s">
        <v>1019</v>
      </c>
      <c r="D4539" s="359" t="s">
        <v>426</v>
      </c>
      <c r="E4539" s="359" t="s">
        <v>14</v>
      </c>
      <c r="F4539" s="359">
        <v>32946033</v>
      </c>
      <c r="G4539" s="359">
        <v>32946033</v>
      </c>
      <c r="H4539" s="359">
        <v>1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359">
        <v>5113</v>
      </c>
      <c r="B4540" s="359" t="s">
        <v>1679</v>
      </c>
      <c r="C4540" s="359" t="s">
        <v>1019</v>
      </c>
      <c r="D4540" s="359" t="s">
        <v>426</v>
      </c>
      <c r="E4540" s="359" t="s">
        <v>14</v>
      </c>
      <c r="F4540" s="359">
        <v>32941934</v>
      </c>
      <c r="G4540" s="359">
        <v>32941934</v>
      </c>
      <c r="H4540" s="359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359">
        <v>5113</v>
      </c>
      <c r="B4541" s="359" t="s">
        <v>1681</v>
      </c>
      <c r="C4541" s="359" t="s">
        <v>1019</v>
      </c>
      <c r="D4541" s="359" t="s">
        <v>426</v>
      </c>
      <c r="E4541" s="359" t="s">
        <v>14</v>
      </c>
      <c r="F4541" s="359">
        <v>22374158</v>
      </c>
      <c r="G4541" s="359">
        <v>22374158</v>
      </c>
      <c r="H4541" s="359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359">
        <v>5113</v>
      </c>
      <c r="B4542" s="359" t="s">
        <v>1682</v>
      </c>
      <c r="C4542" s="359" t="s">
        <v>1019</v>
      </c>
      <c r="D4542" s="359" t="s">
        <v>426</v>
      </c>
      <c r="E4542" s="359" t="s">
        <v>14</v>
      </c>
      <c r="F4542" s="359">
        <v>13821381</v>
      </c>
      <c r="G4542" s="359">
        <v>13821381</v>
      </c>
      <c r="H4542" s="359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359">
        <v>5113</v>
      </c>
      <c r="B4543" s="359" t="s">
        <v>1683</v>
      </c>
      <c r="C4543" s="359" t="s">
        <v>1019</v>
      </c>
      <c r="D4543" s="359" t="s">
        <v>426</v>
      </c>
      <c r="E4543" s="359" t="s">
        <v>14</v>
      </c>
      <c r="F4543" s="359">
        <v>61311059</v>
      </c>
      <c r="G4543" s="359">
        <v>61311059</v>
      </c>
      <c r="H4543" s="359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7" x14ac:dyDescent="0.25">
      <c r="A4544" s="359">
        <v>5113</v>
      </c>
      <c r="B4544" s="359" t="s">
        <v>1684</v>
      </c>
      <c r="C4544" s="359" t="s">
        <v>1019</v>
      </c>
      <c r="D4544" s="359" t="s">
        <v>426</v>
      </c>
      <c r="E4544" s="359" t="s">
        <v>14</v>
      </c>
      <c r="F4544" s="359">
        <v>27546981</v>
      </c>
      <c r="G4544" s="359">
        <v>27546981</v>
      </c>
      <c r="H4544" s="359">
        <v>1</v>
      </c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359">
        <v>5113</v>
      </c>
      <c r="B4545" s="359" t="s">
        <v>1685</v>
      </c>
      <c r="C4545" s="359" t="s">
        <v>1019</v>
      </c>
      <c r="D4545" s="359" t="s">
        <v>426</v>
      </c>
      <c r="E4545" s="359" t="s">
        <v>14</v>
      </c>
      <c r="F4545" s="359">
        <v>40076002</v>
      </c>
      <c r="G4545" s="359">
        <v>40076002</v>
      </c>
      <c r="H4545" s="359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359">
        <v>5113</v>
      </c>
      <c r="B4546" s="359" t="s">
        <v>1686</v>
      </c>
      <c r="C4546" s="359" t="s">
        <v>1019</v>
      </c>
      <c r="D4546" s="359" t="s">
        <v>426</v>
      </c>
      <c r="E4546" s="359" t="s">
        <v>14</v>
      </c>
      <c r="F4546" s="359">
        <v>72306255</v>
      </c>
      <c r="G4546" s="359">
        <v>72306255</v>
      </c>
      <c r="H4546" s="359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27" x14ac:dyDescent="0.25">
      <c r="A4547" s="359">
        <v>5113</v>
      </c>
      <c r="B4547" s="359" t="s">
        <v>1687</v>
      </c>
      <c r="C4547" s="359" t="s">
        <v>1019</v>
      </c>
      <c r="D4547" s="359" t="s">
        <v>15</v>
      </c>
      <c r="E4547" s="359" t="s">
        <v>14</v>
      </c>
      <c r="F4547" s="359">
        <v>38974616</v>
      </c>
      <c r="G4547" s="359">
        <v>38974616</v>
      </c>
      <c r="H4547" s="359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27" x14ac:dyDescent="0.25">
      <c r="A4548" s="359">
        <v>5113</v>
      </c>
      <c r="B4548" s="359" t="s">
        <v>1680</v>
      </c>
      <c r="C4548" s="359" t="s">
        <v>1019</v>
      </c>
      <c r="D4548" s="359" t="s">
        <v>426</v>
      </c>
      <c r="E4548" s="359" t="s">
        <v>14</v>
      </c>
      <c r="F4548" s="359">
        <v>60841995</v>
      </c>
      <c r="G4548" s="359">
        <v>60841995</v>
      </c>
      <c r="H4548" s="359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359">
        <v>5113</v>
      </c>
      <c r="B4549" s="359" t="s">
        <v>1688</v>
      </c>
      <c r="C4549" s="359" t="s">
        <v>1019</v>
      </c>
      <c r="D4549" s="359" t="s">
        <v>426</v>
      </c>
      <c r="E4549" s="359" t="s">
        <v>14</v>
      </c>
      <c r="F4549" s="359">
        <v>56295847</v>
      </c>
      <c r="G4549" s="359">
        <v>56295847</v>
      </c>
      <c r="H4549" s="359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359">
        <v>5113</v>
      </c>
      <c r="B4550" s="359" t="s">
        <v>1689</v>
      </c>
      <c r="C4550" s="359" t="s">
        <v>1019</v>
      </c>
      <c r="D4550" s="359" t="s">
        <v>426</v>
      </c>
      <c r="E4550" s="359" t="s">
        <v>14</v>
      </c>
      <c r="F4550" s="359">
        <v>14578148</v>
      </c>
      <c r="G4550" s="359">
        <v>14578148</v>
      </c>
      <c r="H4550" s="359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359">
        <v>5113</v>
      </c>
      <c r="B4551" s="359" t="s">
        <v>1690</v>
      </c>
      <c r="C4551" s="359" t="s">
        <v>1019</v>
      </c>
      <c r="D4551" s="359" t="s">
        <v>426</v>
      </c>
      <c r="E4551" s="359" t="s">
        <v>14</v>
      </c>
      <c r="F4551" s="359">
        <v>23015115</v>
      </c>
      <c r="G4551" s="359">
        <v>23015115</v>
      </c>
      <c r="H4551" s="359">
        <v>1</v>
      </c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359">
        <v>5113</v>
      </c>
      <c r="B4552" s="359" t="s">
        <v>1691</v>
      </c>
      <c r="C4552" s="359" t="s">
        <v>1019</v>
      </c>
      <c r="D4552" s="359" t="s">
        <v>426</v>
      </c>
      <c r="E4552" s="359" t="s">
        <v>14</v>
      </c>
      <c r="F4552" s="359">
        <v>16010721</v>
      </c>
      <c r="G4552" s="359">
        <v>16010721</v>
      </c>
      <c r="H4552" s="359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27" x14ac:dyDescent="0.25">
      <c r="A4553" s="359">
        <v>4251</v>
      </c>
      <c r="B4553" s="359" t="s">
        <v>1259</v>
      </c>
      <c r="C4553" s="359" t="s">
        <v>499</v>
      </c>
      <c r="D4553" s="359" t="s">
        <v>1257</v>
      </c>
      <c r="E4553" s="359" t="s">
        <v>14</v>
      </c>
      <c r="F4553" s="359">
        <v>0</v>
      </c>
      <c r="G4553" s="359">
        <v>0</v>
      </c>
      <c r="H4553" s="359">
        <v>1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470" t="s">
        <v>8</v>
      </c>
      <c r="B4554" s="471"/>
      <c r="C4554" s="471"/>
      <c r="D4554" s="471"/>
      <c r="E4554" s="471"/>
      <c r="F4554" s="471"/>
      <c r="G4554" s="471"/>
      <c r="H4554" s="471"/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247">
        <v>5129</v>
      </c>
      <c r="B4555" s="247" t="s">
        <v>1629</v>
      </c>
      <c r="C4555" s="247" t="s">
        <v>1630</v>
      </c>
      <c r="D4555" s="247" t="s">
        <v>9</v>
      </c>
      <c r="E4555" s="247" t="s">
        <v>10</v>
      </c>
      <c r="F4555" s="247">
        <v>0</v>
      </c>
      <c r="G4555" s="247">
        <v>0</v>
      </c>
      <c r="H4555" s="286">
        <v>247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283">
        <v>5129</v>
      </c>
      <c r="B4556" s="283" t="s">
        <v>2051</v>
      </c>
      <c r="C4556" s="283" t="s">
        <v>1630</v>
      </c>
      <c r="D4556" s="283" t="s">
        <v>9</v>
      </c>
      <c r="E4556" s="283" t="s">
        <v>10</v>
      </c>
      <c r="F4556" s="12">
        <v>60000</v>
      </c>
      <c r="G4556" s="12">
        <f>+F4556*H4556</f>
        <v>14820000</v>
      </c>
      <c r="H4556" s="286">
        <v>247</v>
      </c>
      <c r="I4556" s="23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283">
        <v>5129</v>
      </c>
      <c r="B4557" s="283" t="s">
        <v>2052</v>
      </c>
      <c r="C4557" s="283" t="s">
        <v>1677</v>
      </c>
      <c r="D4557" s="283" t="s">
        <v>9</v>
      </c>
      <c r="E4557" s="283" t="s">
        <v>10</v>
      </c>
      <c r="F4557" s="12">
        <v>650000</v>
      </c>
      <c r="G4557" s="12">
        <f t="shared" ref="G4557:G4560" si="74">+F4557*H4557</f>
        <v>3250000</v>
      </c>
      <c r="H4557" s="286">
        <v>5</v>
      </c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283">
        <v>5129</v>
      </c>
      <c r="B4558" s="283" t="s">
        <v>2053</v>
      </c>
      <c r="C4558" s="283" t="s">
        <v>1677</v>
      </c>
      <c r="D4558" s="283" t="s">
        <v>9</v>
      </c>
      <c r="E4558" s="283" t="s">
        <v>10</v>
      </c>
      <c r="F4558" s="12">
        <v>450000</v>
      </c>
      <c r="G4558" s="12">
        <f t="shared" si="74"/>
        <v>2250000</v>
      </c>
      <c r="H4558" s="286">
        <v>5</v>
      </c>
      <c r="I4558" s="23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283">
        <v>5129</v>
      </c>
      <c r="B4559" s="283" t="s">
        <v>2054</v>
      </c>
      <c r="C4559" s="283" t="s">
        <v>1676</v>
      </c>
      <c r="D4559" s="283" t="s">
        <v>9</v>
      </c>
      <c r="E4559" s="283" t="s">
        <v>10</v>
      </c>
      <c r="F4559" s="12">
        <v>70000</v>
      </c>
      <c r="G4559" s="12">
        <f t="shared" si="74"/>
        <v>1400000</v>
      </c>
      <c r="H4559" s="286">
        <v>20</v>
      </c>
      <c r="I4559" s="23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283">
        <v>5129</v>
      </c>
      <c r="B4560" s="283" t="s">
        <v>2055</v>
      </c>
      <c r="C4560" s="283" t="s">
        <v>1676</v>
      </c>
      <c r="D4560" s="283" t="s">
        <v>9</v>
      </c>
      <c r="E4560" s="283" t="s">
        <v>10</v>
      </c>
      <c r="F4560" s="12">
        <v>25000</v>
      </c>
      <c r="G4560" s="12">
        <f t="shared" si="74"/>
        <v>3775000</v>
      </c>
      <c r="H4560" s="286">
        <v>151</v>
      </c>
      <c r="I4560" s="23"/>
      <c r="P4560"/>
      <c r="Q4560"/>
      <c r="R4560"/>
      <c r="S4560"/>
      <c r="T4560"/>
      <c r="U4560"/>
      <c r="V4560"/>
      <c r="W4560"/>
      <c r="X4560"/>
    </row>
    <row r="4561" spans="1:24" ht="40.5" x14ac:dyDescent="0.25">
      <c r="A4561" s="381">
        <v>5129</v>
      </c>
      <c r="B4561" s="381" t="s">
        <v>3501</v>
      </c>
      <c r="C4561" s="381" t="s">
        <v>3405</v>
      </c>
      <c r="D4561" s="381" t="s">
        <v>9</v>
      </c>
      <c r="E4561" s="381" t="s">
        <v>10</v>
      </c>
      <c r="F4561" s="381">
        <v>2700000</v>
      </c>
      <c r="G4561" s="381">
        <v>2700000</v>
      </c>
      <c r="H4561" s="381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40.5" x14ac:dyDescent="0.25">
      <c r="A4562" s="381">
        <v>5129</v>
      </c>
      <c r="B4562" s="381" t="s">
        <v>3502</v>
      </c>
      <c r="C4562" s="381" t="s">
        <v>3405</v>
      </c>
      <c r="D4562" s="381" t="s">
        <v>9</v>
      </c>
      <c r="E4562" s="381" t="s">
        <v>10</v>
      </c>
      <c r="F4562" s="381">
        <v>2900000</v>
      </c>
      <c r="G4562" s="381">
        <v>2900000</v>
      </c>
      <c r="H4562" s="381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40.5" x14ac:dyDescent="0.25">
      <c r="A4563" s="381">
        <v>5129</v>
      </c>
      <c r="B4563" s="381" t="s">
        <v>3503</v>
      </c>
      <c r="C4563" s="381" t="s">
        <v>3405</v>
      </c>
      <c r="D4563" s="381" t="s">
        <v>9</v>
      </c>
      <c r="E4563" s="381" t="s">
        <v>10</v>
      </c>
      <c r="F4563" s="381">
        <v>980000</v>
      </c>
      <c r="G4563" s="381">
        <v>980000</v>
      </c>
      <c r="H4563" s="381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40.5" x14ac:dyDescent="0.25">
      <c r="A4564" s="381">
        <v>5129</v>
      </c>
      <c r="B4564" s="381" t="s">
        <v>3504</v>
      </c>
      <c r="C4564" s="381" t="s">
        <v>3405</v>
      </c>
      <c r="D4564" s="381" t="s">
        <v>9</v>
      </c>
      <c r="E4564" s="381" t="s">
        <v>10</v>
      </c>
      <c r="F4564" s="381">
        <v>3250000</v>
      </c>
      <c r="G4564" s="381">
        <v>3250000</v>
      </c>
      <c r="H4564" s="381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40.5" x14ac:dyDescent="0.25">
      <c r="A4565" s="381">
        <v>5129</v>
      </c>
      <c r="B4565" s="381" t="s">
        <v>3505</v>
      </c>
      <c r="C4565" s="381" t="s">
        <v>3405</v>
      </c>
      <c r="D4565" s="381" t="s">
        <v>9</v>
      </c>
      <c r="E4565" s="381" t="s">
        <v>10</v>
      </c>
      <c r="F4565" s="381">
        <v>3800000</v>
      </c>
      <c r="G4565" s="381">
        <v>3800000</v>
      </c>
      <c r="H4565" s="381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40.5" x14ac:dyDescent="0.25">
      <c r="A4566" s="381">
        <v>5129</v>
      </c>
      <c r="B4566" s="381" t="s">
        <v>3506</v>
      </c>
      <c r="C4566" s="381" t="s">
        <v>3405</v>
      </c>
      <c r="D4566" s="381" t="s">
        <v>9</v>
      </c>
      <c r="E4566" s="381" t="s">
        <v>10</v>
      </c>
      <c r="F4566" s="381">
        <v>4100000</v>
      </c>
      <c r="G4566" s="381">
        <v>4100000</v>
      </c>
      <c r="H4566" s="381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81">
        <v>5129</v>
      </c>
      <c r="B4567" s="381" t="s">
        <v>3507</v>
      </c>
      <c r="C4567" s="381" t="s">
        <v>2591</v>
      </c>
      <c r="D4567" s="381" t="s">
        <v>9</v>
      </c>
      <c r="E4567" s="381" t="s">
        <v>10</v>
      </c>
      <c r="F4567" s="381">
        <v>240000</v>
      </c>
      <c r="G4567" s="381">
        <f>+F4567*H4567</f>
        <v>480000</v>
      </c>
      <c r="H4567" s="381">
        <v>2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381">
        <v>5129</v>
      </c>
      <c r="B4568" s="381" t="s">
        <v>3508</v>
      </c>
      <c r="C4568" s="381" t="s">
        <v>2591</v>
      </c>
      <c r="D4568" s="381" t="s">
        <v>9</v>
      </c>
      <c r="E4568" s="381" t="s">
        <v>10</v>
      </c>
      <c r="F4568" s="381">
        <v>1600000</v>
      </c>
      <c r="G4568" s="381">
        <f t="shared" ref="G4568:G4590" si="75">+F4568*H4568</f>
        <v>3200000</v>
      </c>
      <c r="H4568" s="381">
        <v>2</v>
      </c>
      <c r="I4568" s="23"/>
      <c r="P4568"/>
      <c r="Q4568"/>
      <c r="R4568"/>
      <c r="S4568"/>
      <c r="T4568"/>
      <c r="U4568"/>
      <c r="V4568"/>
      <c r="W4568"/>
      <c r="X4568"/>
    </row>
    <row r="4569" spans="1:24" ht="27" x14ac:dyDescent="0.25">
      <c r="A4569" s="381">
        <v>5129</v>
      </c>
      <c r="B4569" s="381" t="s">
        <v>3509</v>
      </c>
      <c r="C4569" s="381" t="s">
        <v>2591</v>
      </c>
      <c r="D4569" s="381" t="s">
        <v>9</v>
      </c>
      <c r="E4569" s="381" t="s">
        <v>10</v>
      </c>
      <c r="F4569" s="381">
        <v>260000</v>
      </c>
      <c r="G4569" s="381">
        <f t="shared" si="75"/>
        <v>520000</v>
      </c>
      <c r="H4569" s="381">
        <v>2</v>
      </c>
      <c r="I4569" s="23"/>
      <c r="P4569"/>
      <c r="Q4569"/>
      <c r="R4569"/>
      <c r="S4569"/>
      <c r="T4569"/>
      <c r="U4569"/>
      <c r="V4569"/>
      <c r="W4569"/>
      <c r="X4569"/>
    </row>
    <row r="4570" spans="1:24" ht="27" x14ac:dyDescent="0.25">
      <c r="A4570" s="381">
        <v>5129</v>
      </c>
      <c r="B4570" s="381" t="s">
        <v>3510</v>
      </c>
      <c r="C4570" s="381" t="s">
        <v>2591</v>
      </c>
      <c r="D4570" s="381" t="s">
        <v>9</v>
      </c>
      <c r="E4570" s="381" t="s">
        <v>10</v>
      </c>
      <c r="F4570" s="381">
        <v>390000</v>
      </c>
      <c r="G4570" s="381">
        <f t="shared" si="75"/>
        <v>390000</v>
      </c>
      <c r="H4570" s="381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381">
        <v>5129</v>
      </c>
      <c r="B4571" s="381" t="s">
        <v>3511</v>
      </c>
      <c r="C4571" s="381" t="s">
        <v>2591</v>
      </c>
      <c r="D4571" s="381" t="s">
        <v>9</v>
      </c>
      <c r="E4571" s="381" t="s">
        <v>10</v>
      </c>
      <c r="F4571" s="381">
        <v>310000</v>
      </c>
      <c r="G4571" s="381">
        <f t="shared" si="75"/>
        <v>620000</v>
      </c>
      <c r="H4571" s="381">
        <v>2</v>
      </c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381">
        <v>5129</v>
      </c>
      <c r="B4572" s="381" t="s">
        <v>3512</v>
      </c>
      <c r="C4572" s="381" t="s">
        <v>2591</v>
      </c>
      <c r="D4572" s="381" t="s">
        <v>9</v>
      </c>
      <c r="E4572" s="381" t="s">
        <v>10</v>
      </c>
      <c r="F4572" s="381">
        <v>200000</v>
      </c>
      <c r="G4572" s="381">
        <f t="shared" si="75"/>
        <v>200000</v>
      </c>
      <c r="H4572" s="381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7" x14ac:dyDescent="0.25">
      <c r="A4573" s="381">
        <v>5129</v>
      </c>
      <c r="B4573" s="381" t="s">
        <v>3513</v>
      </c>
      <c r="C4573" s="381" t="s">
        <v>2591</v>
      </c>
      <c r="D4573" s="381" t="s">
        <v>9</v>
      </c>
      <c r="E4573" s="381" t="s">
        <v>10</v>
      </c>
      <c r="F4573" s="381">
        <v>170000</v>
      </c>
      <c r="G4573" s="381">
        <f t="shared" si="75"/>
        <v>170000</v>
      </c>
      <c r="H4573" s="381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381">
        <v>5129</v>
      </c>
      <c r="B4574" s="381" t="s">
        <v>3514</v>
      </c>
      <c r="C4574" s="381" t="s">
        <v>2591</v>
      </c>
      <c r="D4574" s="381" t="s">
        <v>9</v>
      </c>
      <c r="E4574" s="381" t="s">
        <v>10</v>
      </c>
      <c r="F4574" s="381">
        <v>290000</v>
      </c>
      <c r="G4574" s="381">
        <f t="shared" si="75"/>
        <v>290000</v>
      </c>
      <c r="H4574" s="381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381">
        <v>5129</v>
      </c>
      <c r="B4575" s="381" t="s">
        <v>3515</v>
      </c>
      <c r="C4575" s="381" t="s">
        <v>2591</v>
      </c>
      <c r="D4575" s="381" t="s">
        <v>9</v>
      </c>
      <c r="E4575" s="381" t="s">
        <v>10</v>
      </c>
      <c r="F4575" s="381">
        <v>300000</v>
      </c>
      <c r="G4575" s="381">
        <f t="shared" si="75"/>
        <v>600000</v>
      </c>
      <c r="H4575" s="381">
        <v>2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7" x14ac:dyDescent="0.25">
      <c r="A4576" s="381">
        <v>5129</v>
      </c>
      <c r="B4576" s="381" t="s">
        <v>3516</v>
      </c>
      <c r="C4576" s="381" t="s">
        <v>2591</v>
      </c>
      <c r="D4576" s="381" t="s">
        <v>9</v>
      </c>
      <c r="E4576" s="381" t="s">
        <v>10</v>
      </c>
      <c r="F4576" s="381">
        <v>330000</v>
      </c>
      <c r="G4576" s="381">
        <f t="shared" si="75"/>
        <v>660000</v>
      </c>
      <c r="H4576" s="381">
        <v>2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381">
        <v>5129</v>
      </c>
      <c r="B4577" s="381" t="s">
        <v>3517</v>
      </c>
      <c r="C4577" s="381" t="s">
        <v>2591</v>
      </c>
      <c r="D4577" s="381" t="s">
        <v>9</v>
      </c>
      <c r="E4577" s="381" t="s">
        <v>10</v>
      </c>
      <c r="F4577" s="381">
        <v>310000</v>
      </c>
      <c r="G4577" s="381">
        <f t="shared" si="75"/>
        <v>620000</v>
      </c>
      <c r="H4577" s="381">
        <v>2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381">
        <v>5129</v>
      </c>
      <c r="B4578" s="381" t="s">
        <v>3518</v>
      </c>
      <c r="C4578" s="381" t="s">
        <v>2591</v>
      </c>
      <c r="D4578" s="381" t="s">
        <v>9</v>
      </c>
      <c r="E4578" s="381" t="s">
        <v>10</v>
      </c>
      <c r="F4578" s="381">
        <v>280000</v>
      </c>
      <c r="G4578" s="381">
        <f t="shared" si="75"/>
        <v>280000</v>
      </c>
      <c r="H4578" s="381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381">
        <v>5129</v>
      </c>
      <c r="B4579" s="381" t="s">
        <v>3519</v>
      </c>
      <c r="C4579" s="381" t="s">
        <v>2591</v>
      </c>
      <c r="D4579" s="381" t="s">
        <v>9</v>
      </c>
      <c r="E4579" s="381" t="s">
        <v>10</v>
      </c>
      <c r="F4579" s="381">
        <v>210000</v>
      </c>
      <c r="G4579" s="381">
        <f t="shared" si="75"/>
        <v>420000</v>
      </c>
      <c r="H4579" s="381">
        <v>2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381">
        <v>5129</v>
      </c>
      <c r="B4580" s="381" t="s">
        <v>3520</v>
      </c>
      <c r="C4580" s="381" t="s">
        <v>2591</v>
      </c>
      <c r="D4580" s="381" t="s">
        <v>9</v>
      </c>
      <c r="E4580" s="381" t="s">
        <v>10</v>
      </c>
      <c r="F4580" s="381">
        <v>350000</v>
      </c>
      <c r="G4580" s="381">
        <f t="shared" si="75"/>
        <v>700000</v>
      </c>
      <c r="H4580" s="381">
        <v>2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381">
        <v>5129</v>
      </c>
      <c r="B4581" s="381" t="s">
        <v>3521</v>
      </c>
      <c r="C4581" s="381" t="s">
        <v>2591</v>
      </c>
      <c r="D4581" s="381" t="s">
        <v>9</v>
      </c>
      <c r="E4581" s="381" t="s">
        <v>10</v>
      </c>
      <c r="F4581" s="381">
        <v>230000</v>
      </c>
      <c r="G4581" s="381">
        <f t="shared" si="75"/>
        <v>230000</v>
      </c>
      <c r="H4581" s="381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381">
        <v>5129</v>
      </c>
      <c r="B4582" s="381" t="s">
        <v>3522</v>
      </c>
      <c r="C4582" s="381" t="s">
        <v>2591</v>
      </c>
      <c r="D4582" s="381" t="s">
        <v>9</v>
      </c>
      <c r="E4582" s="381" t="s">
        <v>10</v>
      </c>
      <c r="F4582" s="381">
        <v>340000</v>
      </c>
      <c r="G4582" s="381">
        <f t="shared" si="75"/>
        <v>680000</v>
      </c>
      <c r="H4582" s="381">
        <v>2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381">
        <v>5129</v>
      </c>
      <c r="B4583" s="381" t="s">
        <v>3523</v>
      </c>
      <c r="C4583" s="381" t="s">
        <v>2591</v>
      </c>
      <c r="D4583" s="381" t="s">
        <v>9</v>
      </c>
      <c r="E4583" s="381" t="s">
        <v>10</v>
      </c>
      <c r="F4583" s="381">
        <v>370000</v>
      </c>
      <c r="G4583" s="381">
        <f t="shared" si="75"/>
        <v>740000</v>
      </c>
      <c r="H4583" s="381">
        <v>2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381">
        <v>5129</v>
      </c>
      <c r="B4584" s="381" t="s">
        <v>3524</v>
      </c>
      <c r="C4584" s="381" t="s">
        <v>2591</v>
      </c>
      <c r="D4584" s="381" t="s">
        <v>9</v>
      </c>
      <c r="E4584" s="381" t="s">
        <v>10</v>
      </c>
      <c r="F4584" s="381">
        <v>180000</v>
      </c>
      <c r="G4584" s="381">
        <f t="shared" si="75"/>
        <v>360000</v>
      </c>
      <c r="H4584" s="381">
        <v>2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381">
        <v>5129</v>
      </c>
      <c r="B4585" s="381" t="s">
        <v>3525</v>
      </c>
      <c r="C4585" s="381" t="s">
        <v>2591</v>
      </c>
      <c r="D4585" s="381" t="s">
        <v>9</v>
      </c>
      <c r="E4585" s="381" t="s">
        <v>10</v>
      </c>
      <c r="F4585" s="381">
        <v>460000</v>
      </c>
      <c r="G4585" s="381">
        <f t="shared" si="75"/>
        <v>920000</v>
      </c>
      <c r="H4585" s="381">
        <v>2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381">
        <v>5129</v>
      </c>
      <c r="B4586" s="381" t="s">
        <v>3526</v>
      </c>
      <c r="C4586" s="381" t="s">
        <v>2591</v>
      </c>
      <c r="D4586" s="381" t="s">
        <v>9</v>
      </c>
      <c r="E4586" s="381" t="s">
        <v>10</v>
      </c>
      <c r="F4586" s="381">
        <v>310000</v>
      </c>
      <c r="G4586" s="381">
        <f t="shared" si="75"/>
        <v>620000</v>
      </c>
      <c r="H4586" s="381">
        <v>2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381">
        <v>5129</v>
      </c>
      <c r="B4587" s="381" t="s">
        <v>3527</v>
      </c>
      <c r="C4587" s="381" t="s">
        <v>2591</v>
      </c>
      <c r="D4587" s="381" t="s">
        <v>9</v>
      </c>
      <c r="E4587" s="381" t="s">
        <v>10</v>
      </c>
      <c r="F4587" s="381">
        <v>340000</v>
      </c>
      <c r="G4587" s="381">
        <f t="shared" si="75"/>
        <v>680000</v>
      </c>
      <c r="H4587" s="381">
        <v>2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381">
        <v>5129</v>
      </c>
      <c r="B4588" s="381" t="s">
        <v>3528</v>
      </c>
      <c r="C4588" s="381" t="s">
        <v>2591</v>
      </c>
      <c r="D4588" s="381" t="s">
        <v>9</v>
      </c>
      <c r="E4588" s="381" t="s">
        <v>10</v>
      </c>
      <c r="F4588" s="381">
        <v>230000</v>
      </c>
      <c r="G4588" s="381">
        <f t="shared" si="75"/>
        <v>460000</v>
      </c>
      <c r="H4588" s="381">
        <v>2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381">
        <v>5129</v>
      </c>
      <c r="B4589" s="381" t="s">
        <v>3529</v>
      </c>
      <c r="C4589" s="381" t="s">
        <v>2591</v>
      </c>
      <c r="D4589" s="381" t="s">
        <v>9</v>
      </c>
      <c r="E4589" s="381" t="s">
        <v>10</v>
      </c>
      <c r="F4589" s="381">
        <v>240000</v>
      </c>
      <c r="G4589" s="381">
        <f t="shared" si="75"/>
        <v>480000</v>
      </c>
      <c r="H4589" s="381">
        <v>2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381">
        <v>5129</v>
      </c>
      <c r="B4590" s="381" t="s">
        <v>3530</v>
      </c>
      <c r="C4590" s="381" t="s">
        <v>2591</v>
      </c>
      <c r="D4590" s="381" t="s">
        <v>9</v>
      </c>
      <c r="E4590" s="381" t="s">
        <v>10</v>
      </c>
      <c r="F4590" s="381">
        <v>510000</v>
      </c>
      <c r="G4590" s="381">
        <f t="shared" si="75"/>
        <v>510000</v>
      </c>
      <c r="H4590" s="381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27" x14ac:dyDescent="0.25">
      <c r="A4591" s="381">
        <v>5129</v>
      </c>
      <c r="B4591" s="381" t="s">
        <v>3531</v>
      </c>
      <c r="C4591" s="381" t="s">
        <v>2591</v>
      </c>
      <c r="D4591" s="381" t="s">
        <v>9</v>
      </c>
      <c r="E4591" s="381" t="s">
        <v>10</v>
      </c>
      <c r="F4591" s="381">
        <v>0</v>
      </c>
      <c r="G4591" s="381">
        <v>0</v>
      </c>
      <c r="H4591" s="381">
        <v>8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381">
        <v>5129</v>
      </c>
      <c r="B4592" s="381" t="s">
        <v>3532</v>
      </c>
      <c r="C4592" s="381" t="s">
        <v>2591</v>
      </c>
      <c r="D4592" s="381" t="s">
        <v>9</v>
      </c>
      <c r="E4592" s="381" t="s">
        <v>10</v>
      </c>
      <c r="F4592" s="381">
        <v>0</v>
      </c>
      <c r="G4592" s="381">
        <v>0</v>
      </c>
      <c r="H4592" s="381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381">
        <v>5129</v>
      </c>
      <c r="B4593" s="381" t="s">
        <v>3533</v>
      </c>
      <c r="C4593" s="381" t="s">
        <v>2591</v>
      </c>
      <c r="D4593" s="381" t="s">
        <v>9</v>
      </c>
      <c r="E4593" s="381" t="s">
        <v>10</v>
      </c>
      <c r="F4593" s="381">
        <v>0</v>
      </c>
      <c r="G4593" s="381">
        <v>0</v>
      </c>
      <c r="H4593" s="381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27" x14ac:dyDescent="0.25">
      <c r="A4594" s="381">
        <v>5129</v>
      </c>
      <c r="B4594" s="381" t="s">
        <v>3534</v>
      </c>
      <c r="C4594" s="381" t="s">
        <v>2591</v>
      </c>
      <c r="D4594" s="381" t="s">
        <v>9</v>
      </c>
      <c r="E4594" s="381" t="s">
        <v>10</v>
      </c>
      <c r="F4594" s="381">
        <v>0</v>
      </c>
      <c r="G4594" s="381">
        <v>0</v>
      </c>
      <c r="H4594" s="381">
        <v>2</v>
      </c>
      <c r="I4594" s="23"/>
      <c r="P4594"/>
      <c r="Q4594"/>
      <c r="R4594"/>
      <c r="S4594"/>
      <c r="T4594"/>
      <c r="U4594"/>
      <c r="V4594"/>
      <c r="W4594"/>
      <c r="X4594"/>
    </row>
    <row r="4595" spans="1:24" ht="27" x14ac:dyDescent="0.25">
      <c r="A4595" s="381">
        <v>5129</v>
      </c>
      <c r="B4595" s="381" t="s">
        <v>3535</v>
      </c>
      <c r="C4595" s="381" t="s">
        <v>2591</v>
      </c>
      <c r="D4595" s="381" t="s">
        <v>9</v>
      </c>
      <c r="E4595" s="381" t="s">
        <v>10</v>
      </c>
      <c r="F4595" s="381">
        <v>0</v>
      </c>
      <c r="G4595" s="381">
        <v>0</v>
      </c>
      <c r="H4595" s="381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381">
        <v>5129</v>
      </c>
      <c r="B4596" s="381" t="s">
        <v>3536</v>
      </c>
      <c r="C4596" s="381" t="s">
        <v>2591</v>
      </c>
      <c r="D4596" s="381" t="s">
        <v>9</v>
      </c>
      <c r="E4596" s="381" t="s">
        <v>10</v>
      </c>
      <c r="F4596" s="381">
        <v>0</v>
      </c>
      <c r="G4596" s="381">
        <v>0</v>
      </c>
      <c r="H4596" s="381">
        <v>3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381">
        <v>5129</v>
      </c>
      <c r="B4597" s="381" t="s">
        <v>3537</v>
      </c>
      <c r="C4597" s="381" t="s">
        <v>2591</v>
      </c>
      <c r="D4597" s="381" t="s">
        <v>9</v>
      </c>
      <c r="E4597" s="381" t="s">
        <v>10</v>
      </c>
      <c r="F4597" s="381">
        <v>0</v>
      </c>
      <c r="G4597" s="381">
        <v>0</v>
      </c>
      <c r="H4597" s="381">
        <v>3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381">
        <v>5129</v>
      </c>
      <c r="B4598" s="381" t="s">
        <v>3538</v>
      </c>
      <c r="C4598" s="381" t="s">
        <v>2591</v>
      </c>
      <c r="D4598" s="381" t="s">
        <v>9</v>
      </c>
      <c r="E4598" s="381" t="s">
        <v>10</v>
      </c>
      <c r="F4598" s="381">
        <v>0</v>
      </c>
      <c r="G4598" s="381">
        <v>0</v>
      </c>
      <c r="H4598" s="381">
        <v>3</v>
      </c>
      <c r="I4598" s="23"/>
      <c r="P4598"/>
      <c r="Q4598"/>
      <c r="R4598"/>
      <c r="S4598"/>
      <c r="T4598"/>
      <c r="U4598"/>
      <c r="V4598"/>
      <c r="W4598"/>
      <c r="X4598"/>
    </row>
    <row r="4599" spans="1:24" ht="27" x14ac:dyDescent="0.25">
      <c r="A4599" s="381">
        <v>5129</v>
      </c>
      <c r="B4599" s="381" t="s">
        <v>3539</v>
      </c>
      <c r="C4599" s="381" t="s">
        <v>2591</v>
      </c>
      <c r="D4599" s="381" t="s">
        <v>9</v>
      </c>
      <c r="E4599" s="381" t="s">
        <v>10</v>
      </c>
      <c r="F4599" s="381">
        <v>0</v>
      </c>
      <c r="G4599" s="381">
        <v>0</v>
      </c>
      <c r="H4599" s="381">
        <v>4</v>
      </c>
      <c r="I4599" s="23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381">
        <v>5129</v>
      </c>
      <c r="B4600" s="381" t="s">
        <v>3540</v>
      </c>
      <c r="C4600" s="381" t="s">
        <v>2591</v>
      </c>
      <c r="D4600" s="381" t="s">
        <v>9</v>
      </c>
      <c r="E4600" s="381" t="s">
        <v>10</v>
      </c>
      <c r="F4600" s="381">
        <v>0</v>
      </c>
      <c r="G4600" s="381">
        <v>0</v>
      </c>
      <c r="H4600" s="381">
        <v>1</v>
      </c>
      <c r="I4600" s="23"/>
      <c r="P4600"/>
      <c r="Q4600"/>
      <c r="R4600"/>
      <c r="S4600"/>
      <c r="T4600"/>
      <c r="U4600"/>
      <c r="V4600"/>
      <c r="W4600"/>
      <c r="X4600"/>
    </row>
    <row r="4601" spans="1:24" ht="27" x14ac:dyDescent="0.25">
      <c r="A4601" s="381">
        <v>5129</v>
      </c>
      <c r="B4601" s="381" t="s">
        <v>3541</v>
      </c>
      <c r="C4601" s="381" t="s">
        <v>2591</v>
      </c>
      <c r="D4601" s="381" t="s">
        <v>9</v>
      </c>
      <c r="E4601" s="381" t="s">
        <v>10</v>
      </c>
      <c r="F4601" s="381">
        <v>0</v>
      </c>
      <c r="G4601" s="381">
        <v>0</v>
      </c>
      <c r="H4601" s="381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27" x14ac:dyDescent="0.25">
      <c r="A4602" s="381">
        <v>5129</v>
      </c>
      <c r="B4602" s="381" t="s">
        <v>3542</v>
      </c>
      <c r="C4602" s="381" t="s">
        <v>2591</v>
      </c>
      <c r="D4602" s="381" t="s">
        <v>9</v>
      </c>
      <c r="E4602" s="381" t="s">
        <v>10</v>
      </c>
      <c r="F4602" s="381">
        <v>0</v>
      </c>
      <c r="G4602" s="381">
        <v>0</v>
      </c>
      <c r="H4602" s="381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381">
        <v>5129</v>
      </c>
      <c r="B4603" s="381" t="s">
        <v>3543</v>
      </c>
      <c r="C4603" s="381" t="s">
        <v>2591</v>
      </c>
      <c r="D4603" s="381" t="s">
        <v>9</v>
      </c>
      <c r="E4603" s="381" t="s">
        <v>10</v>
      </c>
      <c r="F4603" s="381">
        <v>0</v>
      </c>
      <c r="G4603" s="381">
        <v>0</v>
      </c>
      <c r="H4603" s="381">
        <v>2</v>
      </c>
      <c r="I4603" s="23"/>
      <c r="P4603"/>
      <c r="Q4603"/>
      <c r="R4603"/>
      <c r="S4603"/>
      <c r="T4603"/>
      <c r="U4603"/>
      <c r="V4603"/>
      <c r="W4603"/>
      <c r="X4603"/>
    </row>
    <row r="4604" spans="1:24" ht="27" x14ac:dyDescent="0.25">
      <c r="A4604" s="381">
        <v>5129</v>
      </c>
      <c r="B4604" s="381" t="s">
        <v>3544</v>
      </c>
      <c r="C4604" s="381" t="s">
        <v>2591</v>
      </c>
      <c r="D4604" s="381" t="s">
        <v>9</v>
      </c>
      <c r="E4604" s="381" t="s">
        <v>10</v>
      </c>
      <c r="F4604" s="381">
        <v>0</v>
      </c>
      <c r="G4604" s="381">
        <v>0</v>
      </c>
      <c r="H4604" s="381">
        <v>1</v>
      </c>
      <c r="I4604" s="23"/>
      <c r="P4604"/>
      <c r="Q4604"/>
      <c r="R4604"/>
      <c r="S4604"/>
      <c r="T4604"/>
      <c r="U4604"/>
      <c r="V4604"/>
      <c r="W4604"/>
      <c r="X4604"/>
    </row>
    <row r="4605" spans="1:24" ht="27" x14ac:dyDescent="0.25">
      <c r="A4605" s="381">
        <v>5129</v>
      </c>
      <c r="B4605" s="381" t="s">
        <v>3545</v>
      </c>
      <c r="C4605" s="381" t="s">
        <v>2591</v>
      </c>
      <c r="D4605" s="381" t="s">
        <v>9</v>
      </c>
      <c r="E4605" s="381" t="s">
        <v>10</v>
      </c>
      <c r="F4605" s="381">
        <v>0</v>
      </c>
      <c r="G4605" s="381">
        <v>0</v>
      </c>
      <c r="H4605" s="381">
        <v>1</v>
      </c>
      <c r="I4605" s="23"/>
      <c r="P4605"/>
      <c r="Q4605"/>
      <c r="R4605"/>
      <c r="S4605"/>
      <c r="T4605"/>
      <c r="U4605"/>
      <c r="V4605"/>
      <c r="W4605"/>
      <c r="X4605"/>
    </row>
    <row r="4606" spans="1:24" ht="27" x14ac:dyDescent="0.25">
      <c r="A4606" s="381">
        <v>5129</v>
      </c>
      <c r="B4606" s="381" t="s">
        <v>3546</v>
      </c>
      <c r="C4606" s="381" t="s">
        <v>2591</v>
      </c>
      <c r="D4606" s="381" t="s">
        <v>9</v>
      </c>
      <c r="E4606" s="381" t="s">
        <v>10</v>
      </c>
      <c r="F4606" s="381">
        <v>0</v>
      </c>
      <c r="G4606" s="381">
        <v>0</v>
      </c>
      <c r="H4606" s="381">
        <v>2</v>
      </c>
      <c r="I4606" s="23"/>
      <c r="P4606"/>
      <c r="Q4606"/>
      <c r="R4606"/>
      <c r="S4606"/>
      <c r="T4606"/>
      <c r="U4606"/>
      <c r="V4606"/>
      <c r="W4606"/>
      <c r="X4606"/>
    </row>
    <row r="4607" spans="1:24" ht="27" x14ac:dyDescent="0.25">
      <c r="A4607" s="381">
        <v>5129</v>
      </c>
      <c r="B4607" s="381" t="s">
        <v>3547</v>
      </c>
      <c r="C4607" s="381" t="s">
        <v>2591</v>
      </c>
      <c r="D4607" s="381" t="s">
        <v>9</v>
      </c>
      <c r="E4607" s="381" t="s">
        <v>10</v>
      </c>
      <c r="F4607" s="381">
        <v>0</v>
      </c>
      <c r="G4607" s="381">
        <v>0</v>
      </c>
      <c r="H4607" s="381">
        <v>2</v>
      </c>
      <c r="I4607" s="23"/>
      <c r="P4607"/>
      <c r="Q4607"/>
      <c r="R4607"/>
      <c r="S4607"/>
      <c r="T4607"/>
      <c r="U4607"/>
      <c r="V4607"/>
      <c r="W4607"/>
      <c r="X4607"/>
    </row>
    <row r="4608" spans="1:24" ht="27" x14ac:dyDescent="0.25">
      <c r="A4608" s="381">
        <v>5129</v>
      </c>
      <c r="B4608" s="381" t="s">
        <v>3548</v>
      </c>
      <c r="C4608" s="381" t="s">
        <v>2591</v>
      </c>
      <c r="D4608" s="381" t="s">
        <v>9</v>
      </c>
      <c r="E4608" s="381" t="s">
        <v>10</v>
      </c>
      <c r="F4608" s="381">
        <v>0</v>
      </c>
      <c r="G4608" s="381">
        <v>0</v>
      </c>
      <c r="H4608" s="381">
        <v>1</v>
      </c>
      <c r="I4608" s="23"/>
      <c r="P4608"/>
      <c r="Q4608"/>
      <c r="R4608"/>
      <c r="S4608"/>
      <c r="T4608"/>
      <c r="U4608"/>
      <c r="V4608"/>
      <c r="W4608"/>
      <c r="X4608"/>
    </row>
    <row r="4609" spans="1:24" ht="27" x14ac:dyDescent="0.25">
      <c r="A4609" s="381">
        <v>5129</v>
      </c>
      <c r="B4609" s="381" t="s">
        <v>3549</v>
      </c>
      <c r="C4609" s="381" t="s">
        <v>2591</v>
      </c>
      <c r="D4609" s="381" t="s">
        <v>9</v>
      </c>
      <c r="E4609" s="381" t="s">
        <v>10</v>
      </c>
      <c r="F4609" s="381">
        <v>0</v>
      </c>
      <c r="G4609" s="381">
        <v>0</v>
      </c>
      <c r="H4609" s="381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ht="27" x14ac:dyDescent="0.25">
      <c r="A4610" s="381">
        <v>5129</v>
      </c>
      <c r="B4610" s="381" t="s">
        <v>3550</v>
      </c>
      <c r="C4610" s="381" t="s">
        <v>2591</v>
      </c>
      <c r="D4610" s="381" t="s">
        <v>9</v>
      </c>
      <c r="E4610" s="381" t="s">
        <v>10</v>
      </c>
      <c r="F4610" s="381">
        <v>0</v>
      </c>
      <c r="G4610" s="381">
        <v>0</v>
      </c>
      <c r="H4610" s="381">
        <v>2</v>
      </c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381">
        <v>5129</v>
      </c>
      <c r="B4611" s="381" t="s">
        <v>3551</v>
      </c>
      <c r="C4611" s="381" t="s">
        <v>2591</v>
      </c>
      <c r="D4611" s="381" t="s">
        <v>9</v>
      </c>
      <c r="E4611" s="381" t="s">
        <v>10</v>
      </c>
      <c r="F4611" s="381">
        <v>0</v>
      </c>
      <c r="G4611" s="381">
        <v>0</v>
      </c>
      <c r="H4611" s="381">
        <v>3</v>
      </c>
      <c r="I4611" s="23"/>
      <c r="P4611"/>
      <c r="Q4611"/>
      <c r="R4611"/>
      <c r="S4611"/>
      <c r="T4611"/>
      <c r="U4611"/>
      <c r="V4611"/>
      <c r="W4611"/>
      <c r="X4611"/>
    </row>
    <row r="4612" spans="1:24" s="459" customFormat="1" x14ac:dyDescent="0.25">
      <c r="A4612" s="470" t="s">
        <v>12</v>
      </c>
      <c r="B4612" s="471"/>
      <c r="C4612" s="471"/>
      <c r="D4612" s="471"/>
      <c r="E4612" s="471"/>
      <c r="F4612" s="471"/>
      <c r="G4612" s="471"/>
      <c r="H4612" s="471"/>
      <c r="I4612" s="462"/>
    </row>
    <row r="4613" spans="1:24" s="459" customFormat="1" ht="27" x14ac:dyDescent="0.25">
      <c r="A4613" s="356">
        <v>5113</v>
      </c>
      <c r="B4613" s="356" t="s">
        <v>3100</v>
      </c>
      <c r="C4613" s="356" t="s">
        <v>499</v>
      </c>
      <c r="D4613" s="356" t="s">
        <v>1257</v>
      </c>
      <c r="E4613" s="356" t="s">
        <v>14</v>
      </c>
      <c r="F4613" s="356">
        <v>186000</v>
      </c>
      <c r="G4613" s="356">
        <v>186000</v>
      </c>
      <c r="H4613" s="356">
        <v>1</v>
      </c>
      <c r="I4613" s="462"/>
    </row>
    <row r="4614" spans="1:24" s="459" customFormat="1" ht="27" x14ac:dyDescent="0.25">
      <c r="A4614" s="463">
        <v>5113</v>
      </c>
      <c r="B4614" s="463" t="s">
        <v>4629</v>
      </c>
      <c r="C4614" s="463" t="s">
        <v>499</v>
      </c>
      <c r="D4614" s="463" t="s">
        <v>1257</v>
      </c>
      <c r="E4614" s="463" t="s">
        <v>14</v>
      </c>
      <c r="F4614" s="463">
        <v>0</v>
      </c>
      <c r="G4614" s="463">
        <v>0</v>
      </c>
      <c r="H4614" s="463">
        <v>1</v>
      </c>
      <c r="I4614" s="462"/>
    </row>
    <row r="4615" spans="1:24" s="459" customFormat="1" ht="27" x14ac:dyDescent="0.25">
      <c r="A4615" s="463">
        <v>5113</v>
      </c>
      <c r="B4615" s="463" t="s">
        <v>4630</v>
      </c>
      <c r="C4615" s="463" t="s">
        <v>1138</v>
      </c>
      <c r="D4615" s="463" t="s">
        <v>13</v>
      </c>
      <c r="E4615" s="463" t="s">
        <v>14</v>
      </c>
      <c r="F4615" s="463">
        <v>0</v>
      </c>
      <c r="G4615" s="463">
        <v>0</v>
      </c>
      <c r="H4615" s="463">
        <v>1</v>
      </c>
      <c r="I4615" s="462"/>
    </row>
    <row r="4616" spans="1:24" s="459" customFormat="1" ht="27" x14ac:dyDescent="0.25">
      <c r="A4616" s="463">
        <v>5113</v>
      </c>
      <c r="B4616" s="463" t="s">
        <v>4632</v>
      </c>
      <c r="C4616" s="463" t="s">
        <v>499</v>
      </c>
      <c r="D4616" s="463" t="s">
        <v>1257</v>
      </c>
      <c r="E4616" s="463" t="s">
        <v>14</v>
      </c>
      <c r="F4616" s="463">
        <v>0</v>
      </c>
      <c r="G4616" s="463">
        <v>0</v>
      </c>
      <c r="H4616" s="463">
        <v>1</v>
      </c>
      <c r="I4616" s="462"/>
    </row>
    <row r="4617" spans="1:24" s="459" customFormat="1" ht="27" x14ac:dyDescent="0.25">
      <c r="A4617" s="463">
        <v>5113</v>
      </c>
      <c r="B4617" s="463" t="s">
        <v>4633</v>
      </c>
      <c r="C4617" s="463" t="s">
        <v>1138</v>
      </c>
      <c r="D4617" s="463" t="s">
        <v>13</v>
      </c>
      <c r="E4617" s="463" t="s">
        <v>14</v>
      </c>
      <c r="F4617" s="463">
        <v>0</v>
      </c>
      <c r="G4617" s="463">
        <v>0</v>
      </c>
      <c r="H4617" s="463">
        <v>1</v>
      </c>
      <c r="I4617" s="462"/>
    </row>
    <row r="4618" spans="1:24" ht="27" x14ac:dyDescent="0.25">
      <c r="A4618" s="463">
        <v>5113</v>
      </c>
      <c r="B4618" s="463" t="s">
        <v>3153</v>
      </c>
      <c r="C4618" s="463" t="s">
        <v>1138</v>
      </c>
      <c r="D4618" s="463" t="s">
        <v>13</v>
      </c>
      <c r="E4618" s="463" t="s">
        <v>14</v>
      </c>
      <c r="F4618" s="463">
        <v>165041</v>
      </c>
      <c r="G4618" s="463">
        <v>165041</v>
      </c>
      <c r="H4618" s="463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27" x14ac:dyDescent="0.25">
      <c r="A4619" s="463">
        <v>5113</v>
      </c>
      <c r="B4619" s="463" t="s">
        <v>3154</v>
      </c>
      <c r="C4619" s="463" t="s">
        <v>1138</v>
      </c>
      <c r="D4619" s="463" t="s">
        <v>13</v>
      </c>
      <c r="E4619" s="463" t="s">
        <v>14</v>
      </c>
      <c r="F4619" s="463">
        <v>197362</v>
      </c>
      <c r="G4619" s="463">
        <v>197362</v>
      </c>
      <c r="H4619" s="463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27" x14ac:dyDescent="0.25">
      <c r="A4620" s="463">
        <v>5113</v>
      </c>
      <c r="B4620" s="463" t="s">
        <v>3155</v>
      </c>
      <c r="C4620" s="463" t="s">
        <v>1138</v>
      </c>
      <c r="D4620" s="463" t="s">
        <v>13</v>
      </c>
      <c r="E4620" s="463" t="s">
        <v>14</v>
      </c>
      <c r="F4620" s="463">
        <v>233206</v>
      </c>
      <c r="G4620" s="463">
        <v>233206</v>
      </c>
      <c r="H4620" s="463">
        <v>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27" x14ac:dyDescent="0.25">
      <c r="A4621" s="359">
        <v>5113</v>
      </c>
      <c r="B4621" s="359" t="s">
        <v>3156</v>
      </c>
      <c r="C4621" s="359" t="s">
        <v>1138</v>
      </c>
      <c r="D4621" s="359" t="s">
        <v>13</v>
      </c>
      <c r="E4621" s="359" t="s">
        <v>14</v>
      </c>
      <c r="F4621" s="359">
        <v>336981</v>
      </c>
      <c r="G4621" s="359">
        <v>336981</v>
      </c>
      <c r="H4621" s="359">
        <v>1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359">
        <v>5113</v>
      </c>
      <c r="B4622" s="359" t="s">
        <v>3157</v>
      </c>
      <c r="C4622" s="359" t="s">
        <v>1138</v>
      </c>
      <c r="D4622" s="359" t="s">
        <v>13</v>
      </c>
      <c r="E4622" s="359" t="s">
        <v>14</v>
      </c>
      <c r="F4622" s="359">
        <v>364218</v>
      </c>
      <c r="G4622" s="359">
        <v>364218</v>
      </c>
      <c r="H4622" s="359">
        <v>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359">
        <v>5113</v>
      </c>
      <c r="B4623" s="359" t="s">
        <v>3158</v>
      </c>
      <c r="C4623" s="359" t="s">
        <v>1138</v>
      </c>
      <c r="D4623" s="359" t="s">
        <v>13</v>
      </c>
      <c r="E4623" s="359" t="s">
        <v>14</v>
      </c>
      <c r="F4623" s="359">
        <v>82807</v>
      </c>
      <c r="G4623" s="359">
        <v>82807</v>
      </c>
      <c r="H4623" s="359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359">
        <v>5113</v>
      </c>
      <c r="B4624" s="359" t="s">
        <v>3159</v>
      </c>
      <c r="C4624" s="359" t="s">
        <v>1138</v>
      </c>
      <c r="D4624" s="359" t="s">
        <v>13</v>
      </c>
      <c r="E4624" s="359" t="s">
        <v>14</v>
      </c>
      <c r="F4624" s="359">
        <v>137889</v>
      </c>
      <c r="G4624" s="359">
        <v>137889</v>
      </c>
      <c r="H4624" s="359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27" x14ac:dyDescent="0.25">
      <c r="A4625" s="359">
        <v>5113</v>
      </c>
      <c r="B4625" s="359" t="s">
        <v>3160</v>
      </c>
      <c r="C4625" s="359" t="s">
        <v>1138</v>
      </c>
      <c r="D4625" s="359" t="s">
        <v>13</v>
      </c>
      <c r="E4625" s="359" t="s">
        <v>14</v>
      </c>
      <c r="F4625" s="359">
        <v>87341</v>
      </c>
      <c r="G4625" s="359">
        <v>87341</v>
      </c>
      <c r="H4625" s="359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27" x14ac:dyDescent="0.25">
      <c r="A4626" s="359">
        <v>5113</v>
      </c>
      <c r="B4626" s="359" t="s">
        <v>3161</v>
      </c>
      <c r="C4626" s="359" t="s">
        <v>1138</v>
      </c>
      <c r="D4626" s="359" t="s">
        <v>13</v>
      </c>
      <c r="E4626" s="359" t="s">
        <v>14</v>
      </c>
      <c r="F4626" s="359">
        <v>239805</v>
      </c>
      <c r="G4626" s="359">
        <v>239805</v>
      </c>
      <c r="H4626" s="359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359">
        <v>5113</v>
      </c>
      <c r="B4627" s="359" t="s">
        <v>3162</v>
      </c>
      <c r="C4627" s="359" t="s">
        <v>1138</v>
      </c>
      <c r="D4627" s="359" t="s">
        <v>13</v>
      </c>
      <c r="E4627" s="359" t="s">
        <v>14</v>
      </c>
      <c r="F4627" s="359">
        <v>134049</v>
      </c>
      <c r="G4627" s="359">
        <v>134049</v>
      </c>
      <c r="H4627" s="359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359">
        <v>5113</v>
      </c>
      <c r="B4628" s="359" t="s">
        <v>3163</v>
      </c>
      <c r="C4628" s="359" t="s">
        <v>1138</v>
      </c>
      <c r="D4628" s="359" t="s">
        <v>13</v>
      </c>
      <c r="E4628" s="359" t="s">
        <v>14</v>
      </c>
      <c r="F4628" s="359">
        <v>433198</v>
      </c>
      <c r="G4628" s="359">
        <v>433198</v>
      </c>
      <c r="H4628" s="359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359">
        <v>5113</v>
      </c>
      <c r="B4629" s="359" t="s">
        <v>3164</v>
      </c>
      <c r="C4629" s="359" t="s">
        <v>1138</v>
      </c>
      <c r="D4629" s="359" t="s">
        <v>13</v>
      </c>
      <c r="E4629" s="359" t="s">
        <v>14</v>
      </c>
      <c r="F4629" s="359">
        <v>197088</v>
      </c>
      <c r="G4629" s="359">
        <v>197088</v>
      </c>
      <c r="H4629" s="359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27" x14ac:dyDescent="0.25">
      <c r="A4630" s="359">
        <v>5113</v>
      </c>
      <c r="B4630" s="359" t="s">
        <v>3165</v>
      </c>
      <c r="C4630" s="359" t="s">
        <v>1138</v>
      </c>
      <c r="D4630" s="359" t="s">
        <v>13</v>
      </c>
      <c r="E4630" s="359" t="s">
        <v>14</v>
      </c>
      <c r="F4630" s="359">
        <v>95924</v>
      </c>
      <c r="G4630" s="359">
        <v>95924</v>
      </c>
      <c r="H4630" s="359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359">
        <v>5113</v>
      </c>
      <c r="B4631" s="359" t="s">
        <v>3166</v>
      </c>
      <c r="C4631" s="359" t="s">
        <v>1138</v>
      </c>
      <c r="D4631" s="359" t="s">
        <v>13</v>
      </c>
      <c r="E4631" s="359" t="s">
        <v>14</v>
      </c>
      <c r="F4631" s="359">
        <v>367026</v>
      </c>
      <c r="G4631" s="359">
        <v>367026</v>
      </c>
      <c r="H4631" s="359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359">
        <v>5113</v>
      </c>
      <c r="B4632" s="359" t="s">
        <v>3094</v>
      </c>
      <c r="C4632" s="359" t="s">
        <v>1138</v>
      </c>
      <c r="D4632" s="359" t="s">
        <v>13</v>
      </c>
      <c r="E4632" s="359" t="s">
        <v>14</v>
      </c>
      <c r="F4632" s="359">
        <v>71040</v>
      </c>
      <c r="G4632" s="359">
        <v>71040</v>
      </c>
      <c r="H4632" s="359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356">
        <v>5113</v>
      </c>
      <c r="B4633" s="359" t="s">
        <v>3095</v>
      </c>
      <c r="C4633" s="359" t="s">
        <v>1138</v>
      </c>
      <c r="D4633" s="359" t="s">
        <v>13</v>
      </c>
      <c r="E4633" s="359" t="s">
        <v>14</v>
      </c>
      <c r="F4633" s="359">
        <v>272310</v>
      </c>
      <c r="G4633" s="359">
        <v>272310</v>
      </c>
      <c r="H4633" s="359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356">
        <v>5113</v>
      </c>
      <c r="B4634" s="356" t="s">
        <v>3096</v>
      </c>
      <c r="C4634" s="356" t="s">
        <v>1138</v>
      </c>
      <c r="D4634" s="356" t="s">
        <v>13</v>
      </c>
      <c r="E4634" s="356" t="s">
        <v>14</v>
      </c>
      <c r="F4634" s="356">
        <v>108400</v>
      </c>
      <c r="G4634" s="356">
        <v>108400</v>
      </c>
      <c r="H4634" s="356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356">
        <v>5113</v>
      </c>
      <c r="B4635" s="356" t="s">
        <v>3097</v>
      </c>
      <c r="C4635" s="356" t="s">
        <v>499</v>
      </c>
      <c r="D4635" s="356" t="s">
        <v>1257</v>
      </c>
      <c r="E4635" s="356" t="s">
        <v>14</v>
      </c>
      <c r="F4635" s="356">
        <v>102000</v>
      </c>
      <c r="G4635" s="356">
        <v>102000</v>
      </c>
      <c r="H4635" s="356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56">
        <v>5113</v>
      </c>
      <c r="B4636" s="356" t="s">
        <v>3098</v>
      </c>
      <c r="C4636" s="356" t="s">
        <v>499</v>
      </c>
      <c r="D4636" s="356" t="s">
        <v>1257</v>
      </c>
      <c r="E4636" s="356" t="s">
        <v>14</v>
      </c>
      <c r="F4636" s="356">
        <v>120000</v>
      </c>
      <c r="G4636" s="356">
        <v>120000</v>
      </c>
      <c r="H4636" s="356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356">
        <v>5113</v>
      </c>
      <c r="B4637" s="356" t="s">
        <v>3099</v>
      </c>
      <c r="C4637" s="356" t="s">
        <v>1019</v>
      </c>
      <c r="D4637" s="356" t="s">
        <v>426</v>
      </c>
      <c r="E4637" s="356" t="s">
        <v>14</v>
      </c>
      <c r="F4637" s="356">
        <v>14472000</v>
      </c>
      <c r="G4637" s="356">
        <v>14472000</v>
      </c>
      <c r="H4637" s="356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56">
        <v>5113</v>
      </c>
      <c r="B4638" s="356" t="s">
        <v>2941</v>
      </c>
      <c r="C4638" s="356" t="s">
        <v>1138</v>
      </c>
      <c r="D4638" s="356" t="s">
        <v>13</v>
      </c>
      <c r="E4638" s="356" t="s">
        <v>14</v>
      </c>
      <c r="F4638" s="356">
        <v>92630</v>
      </c>
      <c r="G4638" s="356">
        <v>92630</v>
      </c>
      <c r="H4638" s="356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356">
        <v>5113</v>
      </c>
      <c r="B4639" s="356" t="s">
        <v>2942</v>
      </c>
      <c r="C4639" s="356" t="s">
        <v>499</v>
      </c>
      <c r="D4639" s="356" t="s">
        <v>1257</v>
      </c>
      <c r="E4639" s="356" t="s">
        <v>14</v>
      </c>
      <c r="F4639" s="356">
        <v>0</v>
      </c>
      <c r="G4639" s="356">
        <v>0</v>
      </c>
      <c r="H4639" s="356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ht="27" x14ac:dyDescent="0.25">
      <c r="A4640" s="356">
        <v>5113</v>
      </c>
      <c r="B4640" s="356" t="s">
        <v>2943</v>
      </c>
      <c r="C4640" s="356" t="s">
        <v>1138</v>
      </c>
      <c r="D4640" s="356" t="s">
        <v>1324</v>
      </c>
      <c r="E4640" s="356" t="s">
        <v>14</v>
      </c>
      <c r="F4640" s="356">
        <v>134880</v>
      </c>
      <c r="G4640" s="356">
        <v>134880</v>
      </c>
      <c r="H4640" s="356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356">
        <v>5113</v>
      </c>
      <c r="B4641" s="356" t="s">
        <v>2944</v>
      </c>
      <c r="C4641" s="356" t="s">
        <v>1019</v>
      </c>
      <c r="D4641" s="356" t="s">
        <v>426</v>
      </c>
      <c r="E4641" s="356" t="s">
        <v>14</v>
      </c>
      <c r="F4641" s="356">
        <v>0</v>
      </c>
      <c r="G4641" s="356">
        <v>0</v>
      </c>
      <c r="H4641" s="356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356">
        <v>5113</v>
      </c>
      <c r="B4642" s="356" t="s">
        <v>2945</v>
      </c>
      <c r="C4642" s="356" t="s">
        <v>499</v>
      </c>
      <c r="D4642" s="356" t="s">
        <v>1257</v>
      </c>
      <c r="E4642" s="356" t="s">
        <v>14</v>
      </c>
      <c r="F4642" s="356">
        <v>0</v>
      </c>
      <c r="G4642" s="356">
        <v>0</v>
      </c>
      <c r="H4642" s="356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356">
        <v>5113</v>
      </c>
      <c r="B4643" s="356" t="s">
        <v>2946</v>
      </c>
      <c r="C4643" s="356" t="s">
        <v>499</v>
      </c>
      <c r="D4643" s="356" t="s">
        <v>1257</v>
      </c>
      <c r="E4643" s="356" t="s">
        <v>14</v>
      </c>
      <c r="F4643" s="356">
        <v>0</v>
      </c>
      <c r="G4643" s="356">
        <v>0</v>
      </c>
      <c r="H4643" s="356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356">
        <v>5113</v>
      </c>
      <c r="B4644" s="356" t="s">
        <v>2947</v>
      </c>
      <c r="C4644" s="356" t="s">
        <v>1019</v>
      </c>
      <c r="D4644" s="356" t="s">
        <v>426</v>
      </c>
      <c r="E4644" s="356" t="s">
        <v>14</v>
      </c>
      <c r="F4644" s="356">
        <v>0</v>
      </c>
      <c r="G4644" s="356">
        <v>0</v>
      </c>
      <c r="H4644" s="356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356">
        <v>5113</v>
      </c>
      <c r="B4645" s="356" t="s">
        <v>2948</v>
      </c>
      <c r="C4645" s="356" t="s">
        <v>1019</v>
      </c>
      <c r="D4645" s="356" t="s">
        <v>426</v>
      </c>
      <c r="E4645" s="356" t="s">
        <v>14</v>
      </c>
      <c r="F4645" s="356">
        <v>0</v>
      </c>
      <c r="G4645" s="356">
        <v>0</v>
      </c>
      <c r="H4645" s="356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356">
        <v>5113</v>
      </c>
      <c r="B4646" s="356" t="s">
        <v>2949</v>
      </c>
      <c r="C4646" s="356" t="s">
        <v>1138</v>
      </c>
      <c r="D4646" s="356" t="s">
        <v>1324</v>
      </c>
      <c r="E4646" s="356" t="s">
        <v>14</v>
      </c>
      <c r="F4646" s="356">
        <v>46210</v>
      </c>
      <c r="G4646" s="356">
        <v>46210</v>
      </c>
      <c r="H4646" s="356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356">
        <v>5113</v>
      </c>
      <c r="B4647" s="356" t="s">
        <v>2950</v>
      </c>
      <c r="C4647" s="356" t="s">
        <v>499</v>
      </c>
      <c r="D4647" s="356" t="s">
        <v>1257</v>
      </c>
      <c r="E4647" s="356" t="s">
        <v>14</v>
      </c>
      <c r="F4647" s="356">
        <v>0</v>
      </c>
      <c r="G4647" s="356">
        <v>0</v>
      </c>
      <c r="H4647" s="356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40.5" x14ac:dyDescent="0.25">
      <c r="A4648" s="356">
        <v>5113</v>
      </c>
      <c r="B4648" s="356" t="s">
        <v>2951</v>
      </c>
      <c r="C4648" s="356" t="s">
        <v>1019</v>
      </c>
      <c r="D4648" s="356" t="s">
        <v>2938</v>
      </c>
      <c r="E4648" s="356" t="s">
        <v>14</v>
      </c>
      <c r="F4648" s="356">
        <v>0</v>
      </c>
      <c r="G4648" s="356">
        <v>0</v>
      </c>
      <c r="H4648" s="356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56">
        <v>5113</v>
      </c>
      <c r="B4649" s="356" t="s">
        <v>2952</v>
      </c>
      <c r="C4649" s="356" t="s">
        <v>499</v>
      </c>
      <c r="D4649" s="356" t="s">
        <v>1257</v>
      </c>
      <c r="E4649" s="356" t="s">
        <v>14</v>
      </c>
      <c r="F4649" s="356">
        <v>0</v>
      </c>
      <c r="G4649" s="356">
        <v>0</v>
      </c>
      <c r="H4649" s="356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356">
        <v>5113</v>
      </c>
      <c r="B4650" s="356" t="s">
        <v>2953</v>
      </c>
      <c r="C4650" s="356" t="s">
        <v>1019</v>
      </c>
      <c r="D4650" s="356" t="s">
        <v>3058</v>
      </c>
      <c r="E4650" s="356" t="s">
        <v>14</v>
      </c>
      <c r="F4650" s="356">
        <v>0</v>
      </c>
      <c r="G4650" s="356">
        <v>0</v>
      </c>
      <c r="H4650" s="356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354">
        <v>5113</v>
      </c>
      <c r="B4651" s="354" t="s">
        <v>2954</v>
      </c>
      <c r="C4651" s="354" t="s">
        <v>1138</v>
      </c>
      <c r="D4651" s="354" t="s">
        <v>1324</v>
      </c>
      <c r="E4651" s="354" t="s">
        <v>14</v>
      </c>
      <c r="F4651" s="354">
        <v>115680</v>
      </c>
      <c r="G4651" s="354">
        <v>115680</v>
      </c>
      <c r="H4651" s="354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354">
        <v>5113</v>
      </c>
      <c r="B4652" s="354" t="s">
        <v>2955</v>
      </c>
      <c r="C4652" s="354" t="s">
        <v>1138</v>
      </c>
      <c r="D4652" s="354" t="s">
        <v>1324</v>
      </c>
      <c r="E4652" s="354" t="s">
        <v>14</v>
      </c>
      <c r="F4652" s="354">
        <v>155490</v>
      </c>
      <c r="G4652" s="354">
        <v>155490</v>
      </c>
      <c r="H4652" s="35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54">
        <v>5113</v>
      </c>
      <c r="B4653" s="354" t="s">
        <v>2956</v>
      </c>
      <c r="C4653" s="354" t="s">
        <v>499</v>
      </c>
      <c r="D4653" s="1" t="s">
        <v>1257</v>
      </c>
      <c r="E4653" s="354" t="s">
        <v>14</v>
      </c>
      <c r="F4653" s="354">
        <v>0</v>
      </c>
      <c r="G4653" s="354">
        <v>0</v>
      </c>
      <c r="H4653" s="354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40.5" x14ac:dyDescent="0.25">
      <c r="A4654" s="354">
        <v>5113</v>
      </c>
      <c r="B4654" s="354" t="s">
        <v>2957</v>
      </c>
      <c r="C4654" s="354" t="s">
        <v>1019</v>
      </c>
      <c r="D4654" s="354" t="s">
        <v>2938</v>
      </c>
      <c r="E4654" s="354" t="s">
        <v>14</v>
      </c>
      <c r="F4654" s="354">
        <v>0</v>
      </c>
      <c r="G4654" s="354">
        <v>0</v>
      </c>
      <c r="H4654" s="354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354">
        <v>5113</v>
      </c>
      <c r="B4655" s="354" t="s">
        <v>2958</v>
      </c>
      <c r="C4655" s="354" t="s">
        <v>1138</v>
      </c>
      <c r="D4655" s="354" t="s">
        <v>1324</v>
      </c>
      <c r="E4655" s="354" t="s">
        <v>14</v>
      </c>
      <c r="F4655" s="354">
        <v>61730</v>
      </c>
      <c r="G4655" s="354">
        <v>61730</v>
      </c>
      <c r="H4655" s="354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40.5" x14ac:dyDescent="0.25">
      <c r="A4656" s="354">
        <v>5113</v>
      </c>
      <c r="B4656" s="354" t="s">
        <v>2959</v>
      </c>
      <c r="C4656" s="354" t="s">
        <v>499</v>
      </c>
      <c r="D4656" s="354" t="s">
        <v>2939</v>
      </c>
      <c r="E4656" s="354" t="s">
        <v>14</v>
      </c>
      <c r="F4656" s="354">
        <v>0</v>
      </c>
      <c r="G4656" s="354">
        <v>0</v>
      </c>
      <c r="H4656" s="354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40.5" x14ac:dyDescent="0.25">
      <c r="A4657" s="354">
        <v>5113</v>
      </c>
      <c r="B4657" s="354" t="s">
        <v>2960</v>
      </c>
      <c r="C4657" s="354" t="s">
        <v>1019</v>
      </c>
      <c r="D4657" s="354" t="s">
        <v>2938</v>
      </c>
      <c r="E4657" s="354" t="s">
        <v>14</v>
      </c>
      <c r="F4657" s="354">
        <v>0</v>
      </c>
      <c r="G4657" s="354">
        <v>0</v>
      </c>
      <c r="H4657" s="354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354">
        <v>5113</v>
      </c>
      <c r="B4658" s="354" t="s">
        <v>2961</v>
      </c>
      <c r="C4658" s="354" t="s">
        <v>1138</v>
      </c>
      <c r="D4658" s="354" t="s">
        <v>1324</v>
      </c>
      <c r="E4658" s="354" t="s">
        <v>14</v>
      </c>
      <c r="F4658" s="354">
        <v>219510</v>
      </c>
      <c r="G4658" s="354">
        <v>219510</v>
      </c>
      <c r="H4658" s="354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40.5" x14ac:dyDescent="0.25">
      <c r="A4659" s="354">
        <v>5113</v>
      </c>
      <c r="B4659" s="354" t="s">
        <v>2962</v>
      </c>
      <c r="C4659" s="354" t="s">
        <v>1019</v>
      </c>
      <c r="D4659" s="354" t="s">
        <v>2938</v>
      </c>
      <c r="E4659" s="354" t="s">
        <v>14</v>
      </c>
      <c r="F4659" s="354">
        <v>0</v>
      </c>
      <c r="G4659" s="354">
        <v>0</v>
      </c>
      <c r="H4659" s="354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40.5" x14ac:dyDescent="0.25">
      <c r="A4660" s="354">
        <v>5113</v>
      </c>
      <c r="B4660" s="354" t="s">
        <v>2963</v>
      </c>
      <c r="C4660" s="354" t="s">
        <v>1019</v>
      </c>
      <c r="D4660" s="354" t="s">
        <v>2938</v>
      </c>
      <c r="E4660" s="354" t="s">
        <v>14</v>
      </c>
      <c r="F4660" s="354">
        <v>0</v>
      </c>
      <c r="G4660" s="354">
        <v>0</v>
      </c>
      <c r="H4660" s="354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40.5" x14ac:dyDescent="0.25">
      <c r="A4661" s="354">
        <v>5113</v>
      </c>
      <c r="B4661" s="354" t="s">
        <v>2964</v>
      </c>
      <c r="C4661" s="354" t="s">
        <v>1019</v>
      </c>
      <c r="D4661" s="354" t="s">
        <v>2938</v>
      </c>
      <c r="E4661" s="354" t="s">
        <v>14</v>
      </c>
      <c r="F4661" s="354">
        <v>0</v>
      </c>
      <c r="G4661" s="354">
        <v>0</v>
      </c>
      <c r="H4661" s="354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27" x14ac:dyDescent="0.25">
      <c r="A4662" s="354">
        <v>5113</v>
      </c>
      <c r="B4662" s="354" t="s">
        <v>2965</v>
      </c>
      <c r="C4662" s="354" t="s">
        <v>499</v>
      </c>
      <c r="D4662" s="354" t="s">
        <v>1257</v>
      </c>
      <c r="E4662" s="354" t="s">
        <v>14</v>
      </c>
      <c r="F4662" s="354">
        <v>0</v>
      </c>
      <c r="G4662" s="354">
        <v>0</v>
      </c>
      <c r="H4662" s="354">
        <v>1</v>
      </c>
      <c r="I4662" s="23"/>
      <c r="P4662"/>
      <c r="Q4662"/>
      <c r="R4662"/>
      <c r="S4662"/>
      <c r="T4662"/>
      <c r="U4662"/>
      <c r="V4662"/>
      <c r="W4662"/>
      <c r="X4662"/>
    </row>
    <row r="4663" spans="1:24" ht="27" x14ac:dyDescent="0.25">
      <c r="A4663" s="354">
        <v>5113</v>
      </c>
      <c r="B4663" s="354" t="s">
        <v>2966</v>
      </c>
      <c r="C4663" s="354" t="s">
        <v>499</v>
      </c>
      <c r="D4663" s="354" t="s">
        <v>1257</v>
      </c>
      <c r="E4663" s="354" t="s">
        <v>14</v>
      </c>
      <c r="F4663" s="354">
        <v>0</v>
      </c>
      <c r="G4663" s="354">
        <v>0</v>
      </c>
      <c r="H4663" s="354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27" x14ac:dyDescent="0.25">
      <c r="A4664" s="354">
        <v>5113</v>
      </c>
      <c r="B4664" s="354" t="s">
        <v>2967</v>
      </c>
      <c r="C4664" s="354" t="s">
        <v>1019</v>
      </c>
      <c r="D4664" s="354" t="s">
        <v>426</v>
      </c>
      <c r="E4664" s="354" t="s">
        <v>14</v>
      </c>
      <c r="F4664" s="354">
        <v>0</v>
      </c>
      <c r="G4664" s="354">
        <v>0</v>
      </c>
      <c r="H4664" s="354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27" x14ac:dyDescent="0.25">
      <c r="A4665" s="354">
        <v>5113</v>
      </c>
      <c r="B4665" s="354" t="s">
        <v>2968</v>
      </c>
      <c r="C4665" s="354" t="s">
        <v>499</v>
      </c>
      <c r="D4665" s="356" t="s">
        <v>1257</v>
      </c>
      <c r="E4665" s="354" t="s">
        <v>14</v>
      </c>
      <c r="F4665" s="354">
        <v>0</v>
      </c>
      <c r="G4665" s="354">
        <v>0</v>
      </c>
      <c r="H4665" s="354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27" x14ac:dyDescent="0.25">
      <c r="A4666" s="354">
        <v>5113</v>
      </c>
      <c r="B4666" s="354" t="s">
        <v>2969</v>
      </c>
      <c r="C4666" s="354" t="s">
        <v>1138</v>
      </c>
      <c r="D4666" s="356" t="s">
        <v>13</v>
      </c>
      <c r="E4666" s="354" t="s">
        <v>14</v>
      </c>
      <c r="F4666" s="354">
        <v>204220</v>
      </c>
      <c r="G4666" s="354">
        <v>204220</v>
      </c>
      <c r="H4666" s="354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27" x14ac:dyDescent="0.25">
      <c r="A4667" s="354">
        <v>5113</v>
      </c>
      <c r="B4667" s="354" t="s">
        <v>2970</v>
      </c>
      <c r="C4667" s="354" t="s">
        <v>1019</v>
      </c>
      <c r="D4667" s="356" t="s">
        <v>426</v>
      </c>
      <c r="E4667" s="354" t="s">
        <v>14</v>
      </c>
      <c r="F4667" s="354">
        <v>0</v>
      </c>
      <c r="G4667" s="354">
        <v>0</v>
      </c>
      <c r="H4667" s="354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27" x14ac:dyDescent="0.25">
      <c r="A4668" s="354">
        <v>5113</v>
      </c>
      <c r="B4668" s="354" t="s">
        <v>2971</v>
      </c>
      <c r="C4668" s="354" t="s">
        <v>1019</v>
      </c>
      <c r="D4668" s="356" t="s">
        <v>426</v>
      </c>
      <c r="E4668" s="354" t="s">
        <v>14</v>
      </c>
      <c r="F4668" s="354">
        <v>0</v>
      </c>
      <c r="G4668" s="354">
        <v>0</v>
      </c>
      <c r="H4668" s="354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27" x14ac:dyDescent="0.25">
      <c r="A4669" s="354">
        <v>5113</v>
      </c>
      <c r="B4669" s="354" t="s">
        <v>2972</v>
      </c>
      <c r="C4669" s="354" t="s">
        <v>1138</v>
      </c>
      <c r="D4669" s="354" t="s">
        <v>13</v>
      </c>
      <c r="E4669" s="354" t="s">
        <v>14</v>
      </c>
      <c r="F4669" s="354">
        <v>141170</v>
      </c>
      <c r="G4669" s="354">
        <v>141170</v>
      </c>
      <c r="H4669" s="354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27" x14ac:dyDescent="0.25">
      <c r="A4670" s="354">
        <v>5113</v>
      </c>
      <c r="B4670" s="354" t="s">
        <v>2973</v>
      </c>
      <c r="C4670" s="354" t="s">
        <v>499</v>
      </c>
      <c r="D4670" s="354" t="s">
        <v>15</v>
      </c>
      <c r="E4670" s="354" t="s">
        <v>14</v>
      </c>
      <c r="F4670" s="354">
        <v>0</v>
      </c>
      <c r="G4670" s="354">
        <v>0</v>
      </c>
      <c r="H4670" s="354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354">
        <v>5113</v>
      </c>
      <c r="B4671" s="354" t="s">
        <v>2974</v>
      </c>
      <c r="C4671" s="354" t="s">
        <v>1138</v>
      </c>
      <c r="D4671" s="354" t="s">
        <v>13</v>
      </c>
      <c r="E4671" s="354" t="s">
        <v>14</v>
      </c>
      <c r="F4671" s="354">
        <v>310450</v>
      </c>
      <c r="G4671" s="354">
        <v>310450</v>
      </c>
      <c r="H4671" s="354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27" x14ac:dyDescent="0.25">
      <c r="A4672" s="354">
        <v>5113</v>
      </c>
      <c r="B4672" s="354" t="s">
        <v>2975</v>
      </c>
      <c r="C4672" s="354" t="s">
        <v>1019</v>
      </c>
      <c r="D4672" s="354" t="s">
        <v>426</v>
      </c>
      <c r="E4672" s="354" t="s">
        <v>14</v>
      </c>
      <c r="F4672" s="354">
        <v>0</v>
      </c>
      <c r="G4672" s="354">
        <v>0</v>
      </c>
      <c r="H4672" s="354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354">
        <v>5113</v>
      </c>
      <c r="B4673" s="354" t="s">
        <v>2976</v>
      </c>
      <c r="C4673" s="354" t="s">
        <v>1019</v>
      </c>
      <c r="D4673" s="356" t="s">
        <v>426</v>
      </c>
      <c r="E4673" s="354" t="s">
        <v>14</v>
      </c>
      <c r="F4673" s="354">
        <v>0</v>
      </c>
      <c r="G4673" s="354">
        <v>0</v>
      </c>
      <c r="H4673" s="354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27" x14ac:dyDescent="0.25">
      <c r="A4674" s="354">
        <v>5113</v>
      </c>
      <c r="B4674" s="354" t="s">
        <v>2977</v>
      </c>
      <c r="C4674" s="354" t="s">
        <v>1138</v>
      </c>
      <c r="D4674" s="354" t="s">
        <v>13</v>
      </c>
      <c r="E4674" s="354" t="s">
        <v>14</v>
      </c>
      <c r="F4674" s="354">
        <v>62080</v>
      </c>
      <c r="G4674" s="354">
        <v>62080</v>
      </c>
      <c r="H4674" s="354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27" x14ac:dyDescent="0.25">
      <c r="A4675" s="354">
        <v>5113</v>
      </c>
      <c r="B4675" s="354" t="s">
        <v>2978</v>
      </c>
      <c r="C4675" s="354" t="s">
        <v>499</v>
      </c>
      <c r="D4675" s="354" t="s">
        <v>1257</v>
      </c>
      <c r="E4675" s="354" t="s">
        <v>14</v>
      </c>
      <c r="F4675" s="354">
        <v>0</v>
      </c>
      <c r="G4675" s="354">
        <v>0</v>
      </c>
      <c r="H4675" s="354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27" x14ac:dyDescent="0.25">
      <c r="A4676" s="354">
        <v>5113</v>
      </c>
      <c r="B4676" s="354" t="s">
        <v>2979</v>
      </c>
      <c r="C4676" s="354" t="s">
        <v>499</v>
      </c>
      <c r="D4676" s="356" t="s">
        <v>1257</v>
      </c>
      <c r="E4676" s="354" t="s">
        <v>14</v>
      </c>
      <c r="F4676" s="354">
        <v>0</v>
      </c>
      <c r="G4676" s="354">
        <v>0</v>
      </c>
      <c r="H4676" s="354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354">
        <v>5113</v>
      </c>
      <c r="B4677" s="354" t="s">
        <v>2980</v>
      </c>
      <c r="C4677" s="354" t="s">
        <v>1138</v>
      </c>
      <c r="D4677" s="354" t="s">
        <v>13</v>
      </c>
      <c r="E4677" s="354" t="s">
        <v>14</v>
      </c>
      <c r="F4677" s="354">
        <v>85250</v>
      </c>
      <c r="G4677" s="354">
        <v>85250</v>
      </c>
      <c r="H4677" s="354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354">
        <v>5113</v>
      </c>
      <c r="B4678" s="354" t="s">
        <v>2981</v>
      </c>
      <c r="C4678" s="354" t="s">
        <v>499</v>
      </c>
      <c r="D4678" s="356" t="s">
        <v>1257</v>
      </c>
      <c r="E4678" s="354" t="s">
        <v>14</v>
      </c>
      <c r="F4678" s="354">
        <v>0</v>
      </c>
      <c r="G4678" s="354">
        <v>0</v>
      </c>
      <c r="H4678" s="354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27" x14ac:dyDescent="0.25">
      <c r="A4679" s="354">
        <v>5113</v>
      </c>
      <c r="B4679" s="354" t="s">
        <v>2982</v>
      </c>
      <c r="C4679" s="354" t="s">
        <v>499</v>
      </c>
      <c r="D4679" s="356" t="s">
        <v>1257</v>
      </c>
      <c r="E4679" s="354" t="s">
        <v>14</v>
      </c>
      <c r="F4679" s="354">
        <v>0</v>
      </c>
      <c r="G4679" s="354">
        <v>0</v>
      </c>
      <c r="H4679" s="354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27" x14ac:dyDescent="0.25">
      <c r="A4680" s="354">
        <v>5113</v>
      </c>
      <c r="B4680" s="354" t="s">
        <v>2983</v>
      </c>
      <c r="C4680" s="354" t="s">
        <v>499</v>
      </c>
      <c r="D4680" s="356" t="s">
        <v>1257</v>
      </c>
      <c r="E4680" s="354" t="s">
        <v>14</v>
      </c>
      <c r="F4680" s="354">
        <v>0</v>
      </c>
      <c r="G4680" s="354">
        <v>0</v>
      </c>
      <c r="H4680" s="354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ht="27" x14ac:dyDescent="0.25">
      <c r="A4681" s="354">
        <v>5113</v>
      </c>
      <c r="B4681" s="354" t="s">
        <v>2984</v>
      </c>
      <c r="C4681" s="354" t="s">
        <v>1138</v>
      </c>
      <c r="D4681" s="356" t="s">
        <v>13</v>
      </c>
      <c r="E4681" s="354" t="s">
        <v>14</v>
      </c>
      <c r="F4681" s="354">
        <v>143200</v>
      </c>
      <c r="G4681" s="354">
        <v>143200</v>
      </c>
      <c r="H4681" s="354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354">
        <v>5113</v>
      </c>
      <c r="B4682" s="354" t="s">
        <v>2985</v>
      </c>
      <c r="C4682" s="354" t="s">
        <v>499</v>
      </c>
      <c r="D4682" s="356" t="s">
        <v>1257</v>
      </c>
      <c r="E4682" s="354" t="s">
        <v>14</v>
      </c>
      <c r="F4682" s="354">
        <v>0</v>
      </c>
      <c r="G4682" s="354">
        <v>0</v>
      </c>
      <c r="H4682" s="354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ht="27" x14ac:dyDescent="0.25">
      <c r="A4683" s="354">
        <v>5113</v>
      </c>
      <c r="B4683" s="354" t="s">
        <v>2986</v>
      </c>
      <c r="C4683" s="354" t="s">
        <v>499</v>
      </c>
      <c r="D4683" s="356" t="s">
        <v>1257</v>
      </c>
      <c r="E4683" s="354" t="s">
        <v>14</v>
      </c>
      <c r="F4683" s="354">
        <v>0</v>
      </c>
      <c r="G4683" s="354">
        <v>0</v>
      </c>
      <c r="H4683" s="354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27" x14ac:dyDescent="0.25">
      <c r="A4684" s="354">
        <v>5113</v>
      </c>
      <c r="B4684" s="354" t="s">
        <v>2987</v>
      </c>
      <c r="C4684" s="354" t="s">
        <v>1138</v>
      </c>
      <c r="D4684" s="356" t="s">
        <v>13</v>
      </c>
      <c r="E4684" s="354" t="s">
        <v>14</v>
      </c>
      <c r="F4684" s="354">
        <v>220180</v>
      </c>
      <c r="G4684" s="354">
        <v>220180</v>
      </c>
      <c r="H4684" s="354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354">
        <v>5113</v>
      </c>
      <c r="B4685" s="354" t="s">
        <v>2988</v>
      </c>
      <c r="C4685" s="354" t="s">
        <v>499</v>
      </c>
      <c r="D4685" s="356" t="s">
        <v>1257</v>
      </c>
      <c r="E4685" s="354" t="s">
        <v>14</v>
      </c>
      <c r="F4685" s="354">
        <v>0</v>
      </c>
      <c r="G4685" s="354">
        <v>0</v>
      </c>
      <c r="H4685" s="354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354">
        <v>5113</v>
      </c>
      <c r="B4686" s="354" t="s">
        <v>2989</v>
      </c>
      <c r="C4686" s="354" t="s">
        <v>1138</v>
      </c>
      <c r="D4686" s="356" t="s">
        <v>13</v>
      </c>
      <c r="E4686" s="354" t="s">
        <v>14</v>
      </c>
      <c r="F4686" s="354">
        <v>130400</v>
      </c>
      <c r="G4686" s="354">
        <v>130400</v>
      </c>
      <c r="H4686" s="354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27" x14ac:dyDescent="0.25">
      <c r="A4687" s="354">
        <v>5113</v>
      </c>
      <c r="B4687" s="354" t="s">
        <v>2990</v>
      </c>
      <c r="C4687" s="354" t="s">
        <v>1138</v>
      </c>
      <c r="D4687" s="356" t="s">
        <v>13</v>
      </c>
      <c r="E4687" s="354" t="s">
        <v>14</v>
      </c>
      <c r="F4687" s="354">
        <v>158980</v>
      </c>
      <c r="G4687" s="354">
        <v>158980</v>
      </c>
      <c r="H4687" s="354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354">
        <v>5113</v>
      </c>
      <c r="B4688" s="354" t="s">
        <v>2991</v>
      </c>
      <c r="C4688" s="354" t="s">
        <v>1138</v>
      </c>
      <c r="D4688" s="356" t="s">
        <v>13</v>
      </c>
      <c r="E4688" s="354" t="s">
        <v>14</v>
      </c>
      <c r="F4688" s="354">
        <v>75310</v>
      </c>
      <c r="G4688" s="354">
        <v>75310</v>
      </c>
      <c r="H4688" s="354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354">
        <v>5113</v>
      </c>
      <c r="B4689" s="354" t="s">
        <v>2992</v>
      </c>
      <c r="C4689" s="354" t="s">
        <v>1019</v>
      </c>
      <c r="D4689" s="356" t="s">
        <v>426</v>
      </c>
      <c r="E4689" s="354" t="s">
        <v>14</v>
      </c>
      <c r="F4689" s="354">
        <v>0</v>
      </c>
      <c r="G4689" s="354">
        <v>0</v>
      </c>
      <c r="H4689" s="354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27" x14ac:dyDescent="0.25">
      <c r="A4690" s="354">
        <v>5113</v>
      </c>
      <c r="B4690" s="354" t="s">
        <v>2993</v>
      </c>
      <c r="C4690" s="354" t="s">
        <v>499</v>
      </c>
      <c r="D4690" s="356" t="s">
        <v>1257</v>
      </c>
      <c r="E4690" s="354" t="s">
        <v>14</v>
      </c>
      <c r="F4690" s="354">
        <v>0</v>
      </c>
      <c r="G4690" s="354">
        <v>0</v>
      </c>
      <c r="H4690" s="354">
        <v>1</v>
      </c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354">
        <v>5113</v>
      </c>
      <c r="B4691" s="354" t="s">
        <v>2994</v>
      </c>
      <c r="C4691" s="354" t="s">
        <v>1019</v>
      </c>
      <c r="D4691" s="356" t="s">
        <v>426</v>
      </c>
      <c r="E4691" s="354" t="s">
        <v>14</v>
      </c>
      <c r="F4691" s="354">
        <v>0</v>
      </c>
      <c r="G4691" s="354">
        <v>0</v>
      </c>
      <c r="H4691" s="354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354">
        <v>5113</v>
      </c>
      <c r="B4692" s="354" t="s">
        <v>2995</v>
      </c>
      <c r="C4692" s="354" t="s">
        <v>1138</v>
      </c>
      <c r="D4692" s="356" t="s">
        <v>13</v>
      </c>
      <c r="E4692" s="354" t="s">
        <v>14</v>
      </c>
      <c r="F4692" s="354">
        <v>132050</v>
      </c>
      <c r="G4692" s="354">
        <v>132050</v>
      </c>
      <c r="H4692" s="354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27" x14ac:dyDescent="0.25">
      <c r="A4693" s="354">
        <v>5113</v>
      </c>
      <c r="B4693" s="354" t="s">
        <v>2996</v>
      </c>
      <c r="C4693" s="354" t="s">
        <v>1138</v>
      </c>
      <c r="D4693" s="356" t="s">
        <v>13</v>
      </c>
      <c r="E4693" s="354" t="s">
        <v>14</v>
      </c>
      <c r="F4693" s="354">
        <v>379040</v>
      </c>
      <c r="G4693" s="354">
        <v>379040</v>
      </c>
      <c r="H4693" s="354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27" x14ac:dyDescent="0.25">
      <c r="A4694" s="354">
        <v>5113</v>
      </c>
      <c r="B4694" s="354" t="s">
        <v>2997</v>
      </c>
      <c r="C4694" s="354" t="s">
        <v>499</v>
      </c>
      <c r="D4694" s="356" t="s">
        <v>1257</v>
      </c>
      <c r="E4694" s="354" t="s">
        <v>14</v>
      </c>
      <c r="F4694" s="354">
        <v>0</v>
      </c>
      <c r="G4694" s="354">
        <v>0</v>
      </c>
      <c r="H4694" s="354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27" x14ac:dyDescent="0.25">
      <c r="A4695" s="354">
        <v>5113</v>
      </c>
      <c r="B4695" s="354" t="s">
        <v>2998</v>
      </c>
      <c r="C4695" s="354" t="s">
        <v>1019</v>
      </c>
      <c r="D4695" s="356" t="s">
        <v>426</v>
      </c>
      <c r="E4695" s="354" t="s">
        <v>14</v>
      </c>
      <c r="F4695" s="354">
        <v>0</v>
      </c>
      <c r="G4695" s="354">
        <v>0</v>
      </c>
      <c r="H4695" s="354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ht="27" x14ac:dyDescent="0.25">
      <c r="A4696" s="354">
        <v>5113</v>
      </c>
      <c r="B4696" s="354" t="s">
        <v>2999</v>
      </c>
      <c r="C4696" s="354" t="s">
        <v>1019</v>
      </c>
      <c r="D4696" s="356" t="s">
        <v>426</v>
      </c>
      <c r="E4696" s="354" t="s">
        <v>14</v>
      </c>
      <c r="F4696" s="354">
        <v>0</v>
      </c>
      <c r="G4696" s="354">
        <v>0</v>
      </c>
      <c r="H4696" s="354">
        <v>1</v>
      </c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354">
        <v>5113</v>
      </c>
      <c r="B4697" s="354" t="s">
        <v>3000</v>
      </c>
      <c r="C4697" s="354" t="s">
        <v>1138</v>
      </c>
      <c r="D4697" s="356" t="s">
        <v>13</v>
      </c>
      <c r="E4697" s="354" t="s">
        <v>14</v>
      </c>
      <c r="F4697" s="354">
        <v>306910</v>
      </c>
      <c r="G4697" s="354">
        <v>306910</v>
      </c>
      <c r="H4697" s="354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354">
        <v>5113</v>
      </c>
      <c r="B4698" s="354" t="s">
        <v>3001</v>
      </c>
      <c r="C4698" s="354" t="s">
        <v>1138</v>
      </c>
      <c r="D4698" s="356" t="s">
        <v>13</v>
      </c>
      <c r="E4698" s="354" t="s">
        <v>14</v>
      </c>
      <c r="F4698" s="354">
        <v>111760</v>
      </c>
      <c r="G4698" s="354">
        <v>111760</v>
      </c>
      <c r="H4698" s="354">
        <v>1</v>
      </c>
      <c r="I4698" s="23"/>
      <c r="P4698"/>
      <c r="Q4698"/>
      <c r="R4698"/>
      <c r="S4698"/>
      <c r="T4698"/>
      <c r="U4698"/>
      <c r="V4698"/>
      <c r="W4698"/>
      <c r="X4698"/>
    </row>
    <row r="4699" spans="1:24" ht="27" x14ac:dyDescent="0.25">
      <c r="A4699" s="354">
        <v>5113</v>
      </c>
      <c r="B4699" s="354" t="s">
        <v>3002</v>
      </c>
      <c r="C4699" s="354" t="s">
        <v>1138</v>
      </c>
      <c r="D4699" s="356" t="s">
        <v>13</v>
      </c>
      <c r="E4699" s="354" t="s">
        <v>14</v>
      </c>
      <c r="F4699" s="354">
        <v>206280</v>
      </c>
      <c r="G4699" s="354">
        <v>206280</v>
      </c>
      <c r="H4699" s="354">
        <v>1</v>
      </c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354">
        <v>5113</v>
      </c>
      <c r="B4700" s="354" t="s">
        <v>3003</v>
      </c>
      <c r="C4700" s="354" t="s">
        <v>499</v>
      </c>
      <c r="D4700" s="356" t="s">
        <v>1257</v>
      </c>
      <c r="E4700" s="354" t="s">
        <v>14</v>
      </c>
      <c r="F4700" s="354">
        <v>0</v>
      </c>
      <c r="G4700" s="354">
        <v>0</v>
      </c>
      <c r="H4700" s="354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ht="27" x14ac:dyDescent="0.25">
      <c r="A4701" s="354">
        <v>5113</v>
      </c>
      <c r="B4701" s="354" t="s">
        <v>3004</v>
      </c>
      <c r="C4701" s="354" t="s">
        <v>499</v>
      </c>
      <c r="D4701" s="356" t="s">
        <v>1257</v>
      </c>
      <c r="E4701" s="354" t="s">
        <v>14</v>
      </c>
      <c r="F4701" s="354">
        <v>0</v>
      </c>
      <c r="G4701" s="354">
        <v>0</v>
      </c>
      <c r="H4701" s="354">
        <v>1</v>
      </c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354">
        <v>5113</v>
      </c>
      <c r="B4702" s="354" t="s">
        <v>3005</v>
      </c>
      <c r="C4702" s="354" t="s">
        <v>1138</v>
      </c>
      <c r="D4702" s="354" t="s">
        <v>13</v>
      </c>
      <c r="E4702" s="354" t="s">
        <v>14</v>
      </c>
      <c r="F4702" s="354">
        <v>90420</v>
      </c>
      <c r="G4702" s="354">
        <v>90420</v>
      </c>
      <c r="H4702" s="354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27" x14ac:dyDescent="0.25">
      <c r="A4703" s="354">
        <v>5113</v>
      </c>
      <c r="B4703" s="354" t="s">
        <v>3006</v>
      </c>
      <c r="C4703" s="354" t="s">
        <v>499</v>
      </c>
      <c r="D4703" s="356" t="s">
        <v>1257</v>
      </c>
      <c r="E4703" s="354" t="s">
        <v>14</v>
      </c>
      <c r="F4703" s="354">
        <v>0</v>
      </c>
      <c r="G4703" s="354">
        <v>0</v>
      </c>
      <c r="H4703" s="354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354">
        <v>5113</v>
      </c>
      <c r="B4704" s="354" t="s">
        <v>3007</v>
      </c>
      <c r="C4704" s="354" t="s">
        <v>499</v>
      </c>
      <c r="D4704" s="356" t="s">
        <v>1257</v>
      </c>
      <c r="E4704" s="354" t="s">
        <v>14</v>
      </c>
      <c r="F4704" s="354">
        <v>0</v>
      </c>
      <c r="G4704" s="354">
        <v>0</v>
      </c>
      <c r="H4704" s="354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354">
        <v>5113</v>
      </c>
      <c r="B4705" s="354" t="s">
        <v>3008</v>
      </c>
      <c r="C4705" s="354" t="s">
        <v>1138</v>
      </c>
      <c r="D4705" s="354" t="s">
        <v>13</v>
      </c>
      <c r="E4705" s="354" t="s">
        <v>14</v>
      </c>
      <c r="F4705" s="354">
        <v>100760</v>
      </c>
      <c r="G4705" s="354">
        <v>100760</v>
      </c>
      <c r="H4705" s="354">
        <v>1</v>
      </c>
      <c r="I4705" s="23"/>
      <c r="P4705"/>
      <c r="Q4705"/>
      <c r="R4705"/>
      <c r="S4705"/>
      <c r="T4705"/>
      <c r="U4705"/>
      <c r="V4705"/>
      <c r="W4705"/>
      <c r="X4705"/>
    </row>
    <row r="4706" spans="1:24" ht="27" x14ac:dyDescent="0.25">
      <c r="A4706" s="354">
        <v>5113</v>
      </c>
      <c r="B4706" s="354" t="s">
        <v>3009</v>
      </c>
      <c r="C4706" s="354" t="s">
        <v>1019</v>
      </c>
      <c r="D4706" s="356" t="s">
        <v>426</v>
      </c>
      <c r="E4706" s="354" t="s">
        <v>14</v>
      </c>
      <c r="F4706" s="354">
        <v>0</v>
      </c>
      <c r="G4706" s="354">
        <v>0</v>
      </c>
      <c r="H4706" s="354">
        <v>1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354">
        <v>5113</v>
      </c>
      <c r="B4707" s="354" t="s">
        <v>3010</v>
      </c>
      <c r="C4707" s="354" t="s">
        <v>1019</v>
      </c>
      <c r="D4707" s="356" t="s">
        <v>426</v>
      </c>
      <c r="E4707" s="354" t="s">
        <v>14</v>
      </c>
      <c r="F4707" s="354">
        <v>0</v>
      </c>
      <c r="G4707" s="354">
        <v>0</v>
      </c>
      <c r="H4707" s="354">
        <v>1</v>
      </c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54">
        <v>5113</v>
      </c>
      <c r="B4708" s="354" t="s">
        <v>3011</v>
      </c>
      <c r="C4708" s="354" t="s">
        <v>1019</v>
      </c>
      <c r="D4708" s="356" t="s">
        <v>426</v>
      </c>
      <c r="E4708" s="354" t="s">
        <v>14</v>
      </c>
      <c r="F4708" s="354">
        <v>0</v>
      </c>
      <c r="G4708" s="354">
        <v>0</v>
      </c>
      <c r="H4708" s="354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27" x14ac:dyDescent="0.25">
      <c r="A4709" s="354">
        <v>5113</v>
      </c>
      <c r="B4709" s="354" t="s">
        <v>3012</v>
      </c>
      <c r="C4709" s="354" t="s">
        <v>1019</v>
      </c>
      <c r="D4709" s="356" t="s">
        <v>426</v>
      </c>
      <c r="E4709" s="354" t="s">
        <v>14</v>
      </c>
      <c r="F4709" s="354">
        <v>0</v>
      </c>
      <c r="G4709" s="354">
        <v>0</v>
      </c>
      <c r="H4709" s="354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27" x14ac:dyDescent="0.25">
      <c r="A4710" s="354">
        <v>5113</v>
      </c>
      <c r="B4710" s="354" t="s">
        <v>3013</v>
      </c>
      <c r="C4710" s="354" t="s">
        <v>1138</v>
      </c>
      <c r="D4710" s="354" t="s">
        <v>13</v>
      </c>
      <c r="E4710" s="354" t="s">
        <v>14</v>
      </c>
      <c r="F4710" s="354">
        <v>144020</v>
      </c>
      <c r="G4710" s="354">
        <v>144020</v>
      </c>
      <c r="H4710" s="354">
        <v>1</v>
      </c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354">
        <v>5113</v>
      </c>
      <c r="B4711" s="354" t="s">
        <v>3014</v>
      </c>
      <c r="C4711" s="354" t="s">
        <v>1019</v>
      </c>
      <c r="D4711" s="356" t="s">
        <v>426</v>
      </c>
      <c r="E4711" s="354" t="s">
        <v>14</v>
      </c>
      <c r="F4711" s="354">
        <v>0</v>
      </c>
      <c r="G4711" s="354">
        <v>0</v>
      </c>
      <c r="H4711" s="354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27" x14ac:dyDescent="0.25">
      <c r="A4712" s="354">
        <v>5113</v>
      </c>
      <c r="B4712" s="354" t="s">
        <v>3015</v>
      </c>
      <c r="C4712" s="354" t="s">
        <v>499</v>
      </c>
      <c r="D4712" s="356" t="s">
        <v>1257</v>
      </c>
      <c r="E4712" s="354" t="s">
        <v>14</v>
      </c>
      <c r="F4712" s="354">
        <v>0</v>
      </c>
      <c r="G4712" s="354">
        <v>0</v>
      </c>
      <c r="H4712" s="354">
        <v>1</v>
      </c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354">
        <v>5113</v>
      </c>
      <c r="B4713" s="354" t="s">
        <v>3016</v>
      </c>
      <c r="C4713" s="354" t="s">
        <v>1019</v>
      </c>
      <c r="D4713" s="356" t="s">
        <v>426</v>
      </c>
      <c r="E4713" s="354" t="s">
        <v>14</v>
      </c>
      <c r="F4713" s="354">
        <v>0</v>
      </c>
      <c r="G4713" s="354">
        <v>0</v>
      </c>
      <c r="H4713" s="354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354">
        <v>5113</v>
      </c>
      <c r="B4714" s="354" t="s">
        <v>3017</v>
      </c>
      <c r="C4714" s="354" t="s">
        <v>499</v>
      </c>
      <c r="D4714" s="356" t="s">
        <v>1257</v>
      </c>
      <c r="E4714" s="354" t="s">
        <v>14</v>
      </c>
      <c r="F4714" s="354">
        <v>0</v>
      </c>
      <c r="G4714" s="354">
        <v>0</v>
      </c>
      <c r="H4714" s="354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54">
        <v>5113</v>
      </c>
      <c r="B4715" s="354" t="s">
        <v>3018</v>
      </c>
      <c r="C4715" s="354" t="s">
        <v>1138</v>
      </c>
      <c r="D4715" s="354" t="s">
        <v>13</v>
      </c>
      <c r="E4715" s="354" t="s">
        <v>14</v>
      </c>
      <c r="F4715" s="354">
        <v>54350</v>
      </c>
      <c r="G4715" s="354">
        <v>54350</v>
      </c>
      <c r="H4715" s="354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354">
        <v>5113</v>
      </c>
      <c r="B4716" s="354" t="s">
        <v>3019</v>
      </c>
      <c r="C4716" s="354" t="s">
        <v>1138</v>
      </c>
      <c r="D4716" s="354" t="s">
        <v>13</v>
      </c>
      <c r="E4716" s="354" t="s">
        <v>14</v>
      </c>
      <c r="F4716" s="354">
        <v>206460</v>
      </c>
      <c r="G4716" s="354">
        <v>206460</v>
      </c>
      <c r="H4716" s="354">
        <v>1</v>
      </c>
      <c r="I4716" s="23"/>
      <c r="P4716"/>
      <c r="Q4716"/>
      <c r="R4716"/>
      <c r="S4716"/>
      <c r="T4716"/>
      <c r="U4716"/>
      <c r="V4716"/>
      <c r="W4716"/>
      <c r="X4716"/>
    </row>
    <row r="4717" spans="1:24" ht="27" x14ac:dyDescent="0.25">
      <c r="A4717" s="354">
        <v>5113</v>
      </c>
      <c r="B4717" s="354" t="s">
        <v>3020</v>
      </c>
      <c r="C4717" s="354" t="s">
        <v>1019</v>
      </c>
      <c r="D4717" s="356" t="s">
        <v>426</v>
      </c>
      <c r="E4717" s="354" t="s">
        <v>14</v>
      </c>
      <c r="F4717" s="354">
        <v>0</v>
      </c>
      <c r="G4717" s="354">
        <v>0</v>
      </c>
      <c r="H4717" s="354">
        <v>1</v>
      </c>
      <c r="I4717" s="23"/>
      <c r="P4717"/>
      <c r="Q4717"/>
      <c r="R4717"/>
      <c r="S4717"/>
      <c r="T4717"/>
      <c r="U4717"/>
      <c r="V4717"/>
      <c r="W4717"/>
      <c r="X4717"/>
    </row>
    <row r="4718" spans="1:24" ht="27" x14ac:dyDescent="0.25">
      <c r="A4718" s="354">
        <v>5113</v>
      </c>
      <c r="B4718" s="354" t="s">
        <v>3021</v>
      </c>
      <c r="C4718" s="354" t="s">
        <v>499</v>
      </c>
      <c r="D4718" s="356" t="s">
        <v>1257</v>
      </c>
      <c r="E4718" s="354" t="s">
        <v>14</v>
      </c>
      <c r="F4718" s="354">
        <v>0</v>
      </c>
      <c r="G4718" s="354">
        <v>0</v>
      </c>
      <c r="H4718" s="354">
        <v>1</v>
      </c>
      <c r="I4718" s="23"/>
      <c r="P4718"/>
      <c r="Q4718"/>
      <c r="R4718"/>
      <c r="S4718"/>
      <c r="T4718"/>
      <c r="U4718"/>
      <c r="V4718"/>
      <c r="W4718"/>
      <c r="X4718"/>
    </row>
    <row r="4719" spans="1:24" ht="27" x14ac:dyDescent="0.25">
      <c r="A4719" s="354">
        <v>5113</v>
      </c>
      <c r="B4719" s="354" t="s">
        <v>3022</v>
      </c>
      <c r="C4719" s="354" t="s">
        <v>1019</v>
      </c>
      <c r="D4719" s="356" t="s">
        <v>426</v>
      </c>
      <c r="E4719" s="354" t="s">
        <v>14</v>
      </c>
      <c r="F4719" s="354">
        <v>0</v>
      </c>
      <c r="G4719" s="354">
        <v>0</v>
      </c>
      <c r="H4719" s="354">
        <v>1</v>
      </c>
      <c r="I4719" s="23"/>
      <c r="P4719"/>
      <c r="Q4719"/>
      <c r="R4719"/>
      <c r="S4719"/>
      <c r="T4719"/>
      <c r="U4719"/>
      <c r="V4719"/>
      <c r="W4719"/>
      <c r="X4719"/>
    </row>
    <row r="4720" spans="1:24" ht="27" x14ac:dyDescent="0.25">
      <c r="A4720" s="354">
        <v>5113</v>
      </c>
      <c r="B4720" s="354" t="s">
        <v>3023</v>
      </c>
      <c r="C4720" s="354" t="s">
        <v>1019</v>
      </c>
      <c r="D4720" s="356" t="s">
        <v>13</v>
      </c>
      <c r="E4720" s="354" t="s">
        <v>14</v>
      </c>
      <c r="F4720" s="354">
        <v>0</v>
      </c>
      <c r="G4720" s="354">
        <v>0</v>
      </c>
      <c r="H4720" s="354">
        <v>1</v>
      </c>
      <c r="I4720" s="23"/>
      <c r="P4720"/>
      <c r="Q4720"/>
      <c r="R4720"/>
      <c r="S4720"/>
      <c r="T4720"/>
      <c r="U4720"/>
      <c r="V4720"/>
      <c r="W4720"/>
      <c r="X4720"/>
    </row>
    <row r="4721" spans="1:24" ht="27" x14ac:dyDescent="0.25">
      <c r="A4721" s="354">
        <v>5113</v>
      </c>
      <c r="B4721" s="354" t="s">
        <v>3024</v>
      </c>
      <c r="C4721" s="354" t="s">
        <v>499</v>
      </c>
      <c r="D4721" s="356" t="s">
        <v>1257</v>
      </c>
      <c r="E4721" s="354" t="s">
        <v>14</v>
      </c>
      <c r="F4721" s="354">
        <v>0</v>
      </c>
      <c r="G4721" s="354">
        <v>0</v>
      </c>
      <c r="H4721" s="354">
        <v>1</v>
      </c>
      <c r="I4721" s="23"/>
      <c r="P4721"/>
      <c r="Q4721"/>
      <c r="R4721"/>
      <c r="S4721"/>
      <c r="T4721"/>
      <c r="U4721"/>
      <c r="V4721"/>
      <c r="W4721"/>
      <c r="X4721"/>
    </row>
    <row r="4722" spans="1:24" ht="27" x14ac:dyDescent="0.25">
      <c r="A4722" s="354">
        <v>5113</v>
      </c>
      <c r="B4722" s="354" t="s">
        <v>3025</v>
      </c>
      <c r="C4722" s="354" t="s">
        <v>1138</v>
      </c>
      <c r="D4722" s="356" t="s">
        <v>13</v>
      </c>
      <c r="E4722" s="354" t="s">
        <v>14</v>
      </c>
      <c r="F4722" s="354">
        <v>87020</v>
      </c>
      <c r="G4722" s="354">
        <v>87020</v>
      </c>
      <c r="H4722" s="354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ht="27" x14ac:dyDescent="0.25">
      <c r="A4723" s="354">
        <v>5113</v>
      </c>
      <c r="B4723" s="354" t="s">
        <v>3026</v>
      </c>
      <c r="C4723" s="354" t="s">
        <v>499</v>
      </c>
      <c r="D4723" s="354" t="s">
        <v>15</v>
      </c>
      <c r="E4723" s="354" t="s">
        <v>14</v>
      </c>
      <c r="F4723" s="354">
        <v>0</v>
      </c>
      <c r="G4723" s="354">
        <v>0</v>
      </c>
      <c r="H4723" s="354">
        <v>1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354">
        <v>5113</v>
      </c>
      <c r="B4724" s="354" t="s">
        <v>3027</v>
      </c>
      <c r="C4724" s="354" t="s">
        <v>1019</v>
      </c>
      <c r="D4724" s="354" t="s">
        <v>426</v>
      </c>
      <c r="E4724" s="354" t="s">
        <v>14</v>
      </c>
      <c r="F4724" s="354">
        <v>0</v>
      </c>
      <c r="G4724" s="354">
        <v>0</v>
      </c>
      <c r="H4724" s="354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ht="27" x14ac:dyDescent="0.25">
      <c r="A4725" s="354">
        <v>5113</v>
      </c>
      <c r="B4725" s="354" t="s">
        <v>3028</v>
      </c>
      <c r="C4725" s="354" t="s">
        <v>1138</v>
      </c>
      <c r="D4725" s="356" t="s">
        <v>13</v>
      </c>
      <c r="E4725" s="354" t="s">
        <v>14</v>
      </c>
      <c r="F4725" s="354">
        <v>86840</v>
      </c>
      <c r="G4725" s="354">
        <v>86840</v>
      </c>
      <c r="H4725" s="354">
        <v>1</v>
      </c>
      <c r="I4725" s="23"/>
      <c r="P4725"/>
      <c r="Q4725"/>
      <c r="R4725"/>
      <c r="S4725"/>
      <c r="T4725"/>
      <c r="U4725"/>
      <c r="V4725"/>
      <c r="W4725"/>
      <c r="X4725"/>
    </row>
    <row r="4726" spans="1:24" ht="27" x14ac:dyDescent="0.25">
      <c r="A4726" s="354">
        <v>5113</v>
      </c>
      <c r="B4726" s="354" t="s">
        <v>3029</v>
      </c>
      <c r="C4726" s="354" t="s">
        <v>1019</v>
      </c>
      <c r="D4726" s="354" t="s">
        <v>426</v>
      </c>
      <c r="E4726" s="354" t="s">
        <v>14</v>
      </c>
      <c r="F4726" s="354">
        <v>0</v>
      </c>
      <c r="G4726" s="354">
        <v>0</v>
      </c>
      <c r="H4726" s="354">
        <v>1</v>
      </c>
      <c r="I4726" s="23"/>
      <c r="P4726"/>
      <c r="Q4726"/>
      <c r="R4726"/>
      <c r="S4726"/>
      <c r="T4726"/>
      <c r="U4726"/>
      <c r="V4726"/>
      <c r="W4726"/>
      <c r="X4726"/>
    </row>
    <row r="4727" spans="1:24" ht="27" x14ac:dyDescent="0.25">
      <c r="A4727" s="354">
        <v>5113</v>
      </c>
      <c r="B4727" s="354" t="s">
        <v>3030</v>
      </c>
      <c r="C4727" s="354" t="s">
        <v>499</v>
      </c>
      <c r="D4727" s="356" t="s">
        <v>1257</v>
      </c>
      <c r="E4727" s="354" t="s">
        <v>14</v>
      </c>
      <c r="F4727" s="354">
        <v>0</v>
      </c>
      <c r="G4727" s="354">
        <v>0</v>
      </c>
      <c r="H4727" s="354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27" x14ac:dyDescent="0.25">
      <c r="A4728" s="354">
        <v>5113</v>
      </c>
      <c r="B4728" s="354" t="s">
        <v>3031</v>
      </c>
      <c r="C4728" s="354" t="s">
        <v>499</v>
      </c>
      <c r="D4728" s="356" t="s">
        <v>1257</v>
      </c>
      <c r="E4728" s="354" t="s">
        <v>14</v>
      </c>
      <c r="F4728" s="354">
        <v>0</v>
      </c>
      <c r="G4728" s="354">
        <v>0</v>
      </c>
      <c r="H4728" s="354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354">
        <v>5113</v>
      </c>
      <c r="B4729" s="354" t="s">
        <v>3032</v>
      </c>
      <c r="C4729" s="354" t="s">
        <v>1019</v>
      </c>
      <c r="D4729" s="356" t="s">
        <v>426</v>
      </c>
      <c r="E4729" s="354" t="s">
        <v>14</v>
      </c>
      <c r="F4729" s="354">
        <v>0</v>
      </c>
      <c r="G4729" s="354">
        <v>0</v>
      </c>
      <c r="H4729" s="354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354">
        <v>5113</v>
      </c>
      <c r="B4730" s="354" t="s">
        <v>3033</v>
      </c>
      <c r="C4730" s="354" t="s">
        <v>1019</v>
      </c>
      <c r="D4730" s="356" t="s">
        <v>426</v>
      </c>
      <c r="E4730" s="354" t="s">
        <v>14</v>
      </c>
      <c r="F4730" s="354">
        <v>0</v>
      </c>
      <c r="G4730" s="354">
        <v>0</v>
      </c>
      <c r="H4730" s="354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354">
        <v>5113</v>
      </c>
      <c r="B4731" s="354" t="s">
        <v>3034</v>
      </c>
      <c r="C4731" s="354" t="s">
        <v>1138</v>
      </c>
      <c r="D4731" s="356" t="s">
        <v>13</v>
      </c>
      <c r="E4731" s="354" t="s">
        <v>14</v>
      </c>
      <c r="F4731" s="354">
        <v>231810</v>
      </c>
      <c r="G4731" s="354">
        <v>231810</v>
      </c>
      <c r="H4731" s="354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27" x14ac:dyDescent="0.25">
      <c r="A4732" s="354">
        <v>5113</v>
      </c>
      <c r="B4732" s="354" t="s">
        <v>3035</v>
      </c>
      <c r="C4732" s="354" t="s">
        <v>1138</v>
      </c>
      <c r="D4732" s="356" t="s">
        <v>13</v>
      </c>
      <c r="E4732" s="354" t="s">
        <v>14</v>
      </c>
      <c r="F4732" s="354">
        <v>90390</v>
      </c>
      <c r="G4732" s="354">
        <v>90390</v>
      </c>
      <c r="H4732" s="354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27" x14ac:dyDescent="0.25">
      <c r="A4733" s="354">
        <v>5113</v>
      </c>
      <c r="B4733" s="354" t="s">
        <v>3036</v>
      </c>
      <c r="C4733" s="354" t="s">
        <v>1138</v>
      </c>
      <c r="D4733" s="356" t="s">
        <v>13</v>
      </c>
      <c r="E4733" s="354" t="s">
        <v>14</v>
      </c>
      <c r="F4733" s="354">
        <v>77520</v>
      </c>
      <c r="G4733" s="354">
        <v>77520</v>
      </c>
      <c r="H4733" s="354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354">
        <v>5113</v>
      </c>
      <c r="B4734" s="354" t="s">
        <v>3037</v>
      </c>
      <c r="C4734" s="354" t="s">
        <v>1019</v>
      </c>
      <c r="D4734" s="356" t="s">
        <v>426</v>
      </c>
      <c r="E4734" s="354" t="s">
        <v>14</v>
      </c>
      <c r="F4734" s="354">
        <v>0</v>
      </c>
      <c r="G4734" s="354">
        <v>0</v>
      </c>
      <c r="H4734" s="354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54">
        <v>5113</v>
      </c>
      <c r="B4735" s="354" t="s">
        <v>3038</v>
      </c>
      <c r="C4735" s="354" t="s">
        <v>499</v>
      </c>
      <c r="D4735" s="356" t="s">
        <v>1257</v>
      </c>
      <c r="E4735" s="354" t="s">
        <v>14</v>
      </c>
      <c r="F4735" s="354">
        <v>0</v>
      </c>
      <c r="G4735" s="354">
        <v>0</v>
      </c>
      <c r="H4735" s="354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ht="27" x14ac:dyDescent="0.25">
      <c r="A4736" s="354">
        <v>5113</v>
      </c>
      <c r="B4736" s="354" t="s">
        <v>3039</v>
      </c>
      <c r="C4736" s="354" t="s">
        <v>1138</v>
      </c>
      <c r="D4736" s="356" t="s">
        <v>13</v>
      </c>
      <c r="E4736" s="354" t="s">
        <v>14</v>
      </c>
      <c r="F4736" s="354">
        <v>799960</v>
      </c>
      <c r="G4736" s="354">
        <v>799960</v>
      </c>
      <c r="H4736" s="354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354">
        <v>5113</v>
      </c>
      <c r="B4737" s="354" t="s">
        <v>3040</v>
      </c>
      <c r="C4737" s="354" t="s">
        <v>1138</v>
      </c>
      <c r="D4737" s="356" t="s">
        <v>13</v>
      </c>
      <c r="E4737" s="354" t="s">
        <v>14</v>
      </c>
      <c r="F4737" s="354">
        <v>142190</v>
      </c>
      <c r="G4737" s="354">
        <v>142190</v>
      </c>
      <c r="H4737" s="354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354">
        <v>5113</v>
      </c>
      <c r="B4738" s="354" t="s">
        <v>3041</v>
      </c>
      <c r="C4738" s="354" t="s">
        <v>1138</v>
      </c>
      <c r="D4738" s="356" t="s">
        <v>13</v>
      </c>
      <c r="E4738" s="354" t="s">
        <v>14</v>
      </c>
      <c r="F4738" s="354">
        <v>76420</v>
      </c>
      <c r="G4738" s="354">
        <v>76420</v>
      </c>
      <c r="H4738" s="354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354">
        <v>5113</v>
      </c>
      <c r="B4739" s="354" t="s">
        <v>3042</v>
      </c>
      <c r="C4739" s="354" t="s">
        <v>499</v>
      </c>
      <c r="D4739" s="356" t="s">
        <v>1257</v>
      </c>
      <c r="E4739" s="354" t="s">
        <v>14</v>
      </c>
      <c r="F4739" s="354">
        <v>0</v>
      </c>
      <c r="G4739" s="354">
        <v>0</v>
      </c>
      <c r="H4739" s="354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354">
        <v>5113</v>
      </c>
      <c r="B4740" s="354" t="s">
        <v>3043</v>
      </c>
      <c r="C4740" s="354" t="s">
        <v>499</v>
      </c>
      <c r="D4740" s="356" t="s">
        <v>1257</v>
      </c>
      <c r="E4740" s="354" t="s">
        <v>14</v>
      </c>
      <c r="F4740" s="354">
        <v>0</v>
      </c>
      <c r="G4740" s="354">
        <v>0</v>
      </c>
      <c r="H4740" s="354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27" x14ac:dyDescent="0.25">
      <c r="A4741" s="354">
        <v>5113</v>
      </c>
      <c r="B4741" s="354" t="s">
        <v>3044</v>
      </c>
      <c r="C4741" s="354" t="s">
        <v>1019</v>
      </c>
      <c r="D4741" s="356" t="s">
        <v>426</v>
      </c>
      <c r="E4741" s="354" t="s">
        <v>14</v>
      </c>
      <c r="F4741" s="354">
        <v>0</v>
      </c>
      <c r="G4741" s="354">
        <v>0</v>
      </c>
      <c r="H4741" s="354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27" x14ac:dyDescent="0.25">
      <c r="A4742" s="354">
        <v>5113</v>
      </c>
      <c r="B4742" s="354" t="s">
        <v>3045</v>
      </c>
      <c r="C4742" s="354" t="s">
        <v>499</v>
      </c>
      <c r="D4742" s="356" t="s">
        <v>1257</v>
      </c>
      <c r="E4742" s="354" t="s">
        <v>14</v>
      </c>
      <c r="F4742" s="354">
        <v>0</v>
      </c>
      <c r="G4742" s="354">
        <v>0</v>
      </c>
      <c r="H4742" s="354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27" x14ac:dyDescent="0.25">
      <c r="A4743" s="354">
        <v>5113</v>
      </c>
      <c r="B4743" s="354" t="s">
        <v>3046</v>
      </c>
      <c r="C4743" s="354" t="s">
        <v>1019</v>
      </c>
      <c r="D4743" s="356" t="s">
        <v>426</v>
      </c>
      <c r="E4743" s="354" t="s">
        <v>14</v>
      </c>
      <c r="F4743" s="354">
        <v>0</v>
      </c>
      <c r="G4743" s="354">
        <v>0</v>
      </c>
      <c r="H4743" s="354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354">
        <v>5113</v>
      </c>
      <c r="B4744" s="354" t="s">
        <v>3047</v>
      </c>
      <c r="C4744" s="354" t="s">
        <v>1138</v>
      </c>
      <c r="D4744" s="356" t="s">
        <v>13</v>
      </c>
      <c r="E4744" s="354" t="s">
        <v>14</v>
      </c>
      <c r="F4744" s="354">
        <v>44790</v>
      </c>
      <c r="G4744" s="354">
        <v>44790</v>
      </c>
      <c r="H4744" s="354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27" x14ac:dyDescent="0.25">
      <c r="A4745" s="354">
        <v>5113</v>
      </c>
      <c r="B4745" s="354" t="s">
        <v>3048</v>
      </c>
      <c r="C4745" s="354" t="s">
        <v>499</v>
      </c>
      <c r="D4745" s="356" t="s">
        <v>1257</v>
      </c>
      <c r="E4745" s="354" t="s">
        <v>14</v>
      </c>
      <c r="F4745" s="354">
        <v>0</v>
      </c>
      <c r="G4745" s="354">
        <v>0</v>
      </c>
      <c r="H4745" s="354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354">
        <v>5113</v>
      </c>
      <c r="B4746" s="354" t="s">
        <v>3049</v>
      </c>
      <c r="C4746" s="354" t="s">
        <v>1019</v>
      </c>
      <c r="D4746" s="354" t="s">
        <v>426</v>
      </c>
      <c r="E4746" s="354" t="s">
        <v>14</v>
      </c>
      <c r="F4746" s="354">
        <v>0</v>
      </c>
      <c r="G4746" s="354">
        <v>0</v>
      </c>
      <c r="H4746" s="354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354">
        <v>5113</v>
      </c>
      <c r="B4747" s="354" t="s">
        <v>3050</v>
      </c>
      <c r="C4747" s="354" t="s">
        <v>499</v>
      </c>
      <c r="D4747" s="356" t="s">
        <v>1257</v>
      </c>
      <c r="E4747" s="354" t="s">
        <v>14</v>
      </c>
      <c r="F4747" s="354">
        <v>0</v>
      </c>
      <c r="G4747" s="354">
        <v>0</v>
      </c>
      <c r="H4747" s="354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54">
        <v>5113</v>
      </c>
      <c r="B4748" s="354" t="s">
        <v>3051</v>
      </c>
      <c r="C4748" s="354" t="s">
        <v>1138</v>
      </c>
      <c r="D4748" s="354" t="s">
        <v>13</v>
      </c>
      <c r="E4748" s="354" t="s">
        <v>14</v>
      </c>
      <c r="F4748" s="354">
        <v>409140</v>
      </c>
      <c r="G4748" s="354">
        <v>409140</v>
      </c>
      <c r="H4748" s="354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354">
        <v>5113</v>
      </c>
      <c r="B4749" s="354" t="s">
        <v>3052</v>
      </c>
      <c r="C4749" s="354" t="s">
        <v>499</v>
      </c>
      <c r="D4749" s="356" t="s">
        <v>1257</v>
      </c>
      <c r="E4749" s="354" t="s">
        <v>14</v>
      </c>
      <c r="F4749" s="354">
        <v>0</v>
      </c>
      <c r="G4749" s="354">
        <v>0</v>
      </c>
      <c r="H4749" s="354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354">
        <v>5113</v>
      </c>
      <c r="B4750" s="354" t="s">
        <v>3053</v>
      </c>
      <c r="C4750" s="354" t="s">
        <v>1019</v>
      </c>
      <c r="D4750" s="356" t="s">
        <v>426</v>
      </c>
      <c r="E4750" s="354" t="s">
        <v>14</v>
      </c>
      <c r="F4750" s="354">
        <v>0</v>
      </c>
      <c r="G4750" s="354">
        <v>0</v>
      </c>
      <c r="H4750" s="354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27" x14ac:dyDescent="0.25">
      <c r="A4751" s="354">
        <v>5113</v>
      </c>
      <c r="B4751" s="354" t="s">
        <v>3054</v>
      </c>
      <c r="C4751" s="354" t="s">
        <v>1138</v>
      </c>
      <c r="D4751" s="356" t="s">
        <v>13</v>
      </c>
      <c r="E4751" s="354" t="s">
        <v>14</v>
      </c>
      <c r="F4751" s="354">
        <v>80750</v>
      </c>
      <c r="G4751" s="354">
        <v>80750</v>
      </c>
      <c r="H4751" s="354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27" x14ac:dyDescent="0.25">
      <c r="A4752" s="354">
        <v>5113</v>
      </c>
      <c r="B4752" s="354" t="s">
        <v>3055</v>
      </c>
      <c r="C4752" s="354" t="s">
        <v>1019</v>
      </c>
      <c r="D4752" s="354" t="s">
        <v>426</v>
      </c>
      <c r="E4752" s="354" t="s">
        <v>14</v>
      </c>
      <c r="F4752" s="354">
        <v>0</v>
      </c>
      <c r="G4752" s="354">
        <v>0</v>
      </c>
      <c r="H4752" s="354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ht="27" x14ac:dyDescent="0.25">
      <c r="A4753" s="354">
        <v>5113</v>
      </c>
      <c r="B4753" s="359" t="s">
        <v>3056</v>
      </c>
      <c r="C4753" s="359" t="s">
        <v>1019</v>
      </c>
      <c r="D4753" s="359" t="s">
        <v>15</v>
      </c>
      <c r="E4753" s="359" t="s">
        <v>14</v>
      </c>
      <c r="F4753" s="359">
        <v>0</v>
      </c>
      <c r="G4753" s="359">
        <v>0</v>
      </c>
      <c r="H4753" s="359">
        <v>1</v>
      </c>
      <c r="I4753" s="23"/>
      <c r="P4753"/>
      <c r="Q4753"/>
      <c r="R4753"/>
      <c r="S4753"/>
      <c r="T4753"/>
      <c r="U4753"/>
      <c r="V4753"/>
      <c r="W4753"/>
      <c r="X4753"/>
    </row>
    <row r="4754" spans="1:24" ht="27" x14ac:dyDescent="0.25">
      <c r="A4754" s="359">
        <v>5113</v>
      </c>
      <c r="B4754" s="359" t="s">
        <v>3057</v>
      </c>
      <c r="C4754" s="359" t="s">
        <v>1138</v>
      </c>
      <c r="D4754" s="359" t="s">
        <v>13</v>
      </c>
      <c r="E4754" s="359" t="s">
        <v>14</v>
      </c>
      <c r="F4754" s="359">
        <v>171040</v>
      </c>
      <c r="G4754" s="359">
        <v>171040</v>
      </c>
      <c r="H4754" s="359">
        <v>1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359">
        <v>5113</v>
      </c>
      <c r="B4755" s="359" t="s">
        <v>1692</v>
      </c>
      <c r="C4755" s="359" t="s">
        <v>499</v>
      </c>
      <c r="D4755" s="359" t="s">
        <v>1257</v>
      </c>
      <c r="E4755" s="359" t="s">
        <v>14</v>
      </c>
      <c r="F4755" s="359">
        <v>799349</v>
      </c>
      <c r="G4755" s="359">
        <v>799349</v>
      </c>
      <c r="H4755" s="359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359">
        <v>5113</v>
      </c>
      <c r="B4756" s="359" t="s">
        <v>1693</v>
      </c>
      <c r="C4756" s="359" t="s">
        <v>499</v>
      </c>
      <c r="D4756" s="359" t="s">
        <v>1257</v>
      </c>
      <c r="E4756" s="359" t="s">
        <v>14</v>
      </c>
      <c r="F4756" s="359">
        <v>459631</v>
      </c>
      <c r="G4756" s="359">
        <v>459631</v>
      </c>
      <c r="H4756" s="359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ht="27" x14ac:dyDescent="0.25">
      <c r="A4757" s="359">
        <v>5113</v>
      </c>
      <c r="B4757" s="359" t="s">
        <v>1694</v>
      </c>
      <c r="C4757" s="359" t="s">
        <v>499</v>
      </c>
      <c r="D4757" s="359" t="s">
        <v>1257</v>
      </c>
      <c r="E4757" s="359" t="s">
        <v>14</v>
      </c>
      <c r="F4757" s="359">
        <v>1299595</v>
      </c>
      <c r="G4757" s="359">
        <v>1299595</v>
      </c>
      <c r="H4757" s="359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ht="27" x14ac:dyDescent="0.25">
      <c r="A4758" s="359">
        <v>5113</v>
      </c>
      <c r="B4758" s="359" t="s">
        <v>1695</v>
      </c>
      <c r="C4758" s="359" t="s">
        <v>499</v>
      </c>
      <c r="D4758" s="359" t="s">
        <v>1257</v>
      </c>
      <c r="E4758" s="359" t="s">
        <v>14</v>
      </c>
      <c r="F4758" s="359">
        <v>1123270</v>
      </c>
      <c r="G4758" s="359">
        <v>1123270</v>
      </c>
      <c r="H4758" s="359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359">
        <v>5113</v>
      </c>
      <c r="B4759" s="359" t="s">
        <v>1696</v>
      </c>
      <c r="C4759" s="359" t="s">
        <v>499</v>
      </c>
      <c r="D4759" s="359" t="s">
        <v>1257</v>
      </c>
      <c r="E4759" s="359" t="s">
        <v>14</v>
      </c>
      <c r="F4759" s="359">
        <v>291137</v>
      </c>
      <c r="G4759" s="359">
        <v>291137</v>
      </c>
      <c r="H4759" s="359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ht="27" x14ac:dyDescent="0.25">
      <c r="A4760" s="359">
        <v>5113</v>
      </c>
      <c r="B4760" s="359" t="s">
        <v>1697</v>
      </c>
      <c r="C4760" s="359" t="s">
        <v>499</v>
      </c>
      <c r="D4760" s="359" t="s">
        <v>1257</v>
      </c>
      <c r="E4760" s="359" t="s">
        <v>14</v>
      </c>
      <c r="F4760" s="359">
        <v>657873</v>
      </c>
      <c r="G4760" s="359">
        <v>657873</v>
      </c>
      <c r="H4760" s="359">
        <v>1</v>
      </c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359">
        <v>5113</v>
      </c>
      <c r="B4761" s="359" t="s">
        <v>1698</v>
      </c>
      <c r="C4761" s="359" t="s">
        <v>499</v>
      </c>
      <c r="D4761" s="359" t="s">
        <v>1257</v>
      </c>
      <c r="E4761" s="359" t="s">
        <v>14</v>
      </c>
      <c r="F4761" s="359">
        <v>1101077</v>
      </c>
      <c r="G4761" s="359">
        <v>1101077</v>
      </c>
      <c r="H4761" s="359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359">
        <v>5113</v>
      </c>
      <c r="B4762" s="359" t="s">
        <v>1699</v>
      </c>
      <c r="C4762" s="359" t="s">
        <v>499</v>
      </c>
      <c r="D4762" s="359" t="s">
        <v>1257</v>
      </c>
      <c r="E4762" s="359" t="s">
        <v>14</v>
      </c>
      <c r="F4762" s="359">
        <v>777354</v>
      </c>
      <c r="G4762" s="359">
        <v>777354</v>
      </c>
      <c r="H4762" s="359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359">
        <v>5113</v>
      </c>
      <c r="B4763" s="359" t="s">
        <v>1700</v>
      </c>
      <c r="C4763" s="359" t="s">
        <v>499</v>
      </c>
      <c r="D4763" s="359" t="s">
        <v>1257</v>
      </c>
      <c r="E4763" s="359" t="s">
        <v>14</v>
      </c>
      <c r="F4763" s="359">
        <v>656959</v>
      </c>
      <c r="G4763" s="359">
        <v>656959</v>
      </c>
      <c r="H4763" s="359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359">
        <v>5113</v>
      </c>
      <c r="B4764" s="359" t="s">
        <v>1701</v>
      </c>
      <c r="C4764" s="359" t="s">
        <v>499</v>
      </c>
      <c r="D4764" s="359" t="s">
        <v>1257</v>
      </c>
      <c r="E4764" s="359" t="s">
        <v>14</v>
      </c>
      <c r="F4764" s="359">
        <v>1092654</v>
      </c>
      <c r="G4764" s="359">
        <v>1092654</v>
      </c>
      <c r="H4764" s="359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59">
        <v>5113</v>
      </c>
      <c r="B4765" s="359" t="s">
        <v>1702</v>
      </c>
      <c r="C4765" s="359" t="s">
        <v>499</v>
      </c>
      <c r="D4765" s="359" t="s">
        <v>1257</v>
      </c>
      <c r="E4765" s="359" t="s">
        <v>14</v>
      </c>
      <c r="F4765" s="359">
        <v>446830</v>
      </c>
      <c r="G4765" s="359">
        <v>446830</v>
      </c>
      <c r="H4765" s="359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59">
        <v>5113</v>
      </c>
      <c r="B4766" s="359" t="s">
        <v>1703</v>
      </c>
      <c r="C4766" s="359" t="s">
        <v>499</v>
      </c>
      <c r="D4766" s="359" t="s">
        <v>1257</v>
      </c>
      <c r="E4766" s="359" t="s">
        <v>14</v>
      </c>
      <c r="F4766" s="359">
        <v>550136</v>
      </c>
      <c r="G4766" s="359">
        <v>550136</v>
      </c>
      <c r="H4766" s="359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359">
        <v>5113</v>
      </c>
      <c r="B4767" s="359" t="s">
        <v>1704</v>
      </c>
      <c r="C4767" s="359" t="s">
        <v>499</v>
      </c>
      <c r="D4767" s="359" t="s">
        <v>1257</v>
      </c>
      <c r="E4767" s="359" t="s">
        <v>14</v>
      </c>
      <c r="F4767" s="359">
        <v>319747</v>
      </c>
      <c r="G4767" s="359">
        <v>319747</v>
      </c>
      <c r="H4767" s="359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359">
        <v>5113</v>
      </c>
      <c r="B4768" s="359" t="s">
        <v>1705</v>
      </c>
      <c r="C4768" s="359" t="s">
        <v>499</v>
      </c>
      <c r="D4768" s="359" t="s">
        <v>1257</v>
      </c>
      <c r="E4768" s="359" t="s">
        <v>14</v>
      </c>
      <c r="F4768" s="359">
        <v>276024</v>
      </c>
      <c r="G4768" s="359">
        <v>276024</v>
      </c>
      <c r="H4768" s="359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x14ac:dyDescent="0.25">
      <c r="A4769" s="476" t="s">
        <v>2934</v>
      </c>
      <c r="B4769" s="477"/>
      <c r="C4769" s="477"/>
      <c r="D4769" s="477"/>
      <c r="E4769" s="477"/>
      <c r="F4769" s="477"/>
      <c r="G4769" s="477"/>
      <c r="H4769" s="477"/>
      <c r="I4769" s="23"/>
      <c r="P4769"/>
      <c r="Q4769"/>
      <c r="R4769"/>
      <c r="S4769"/>
      <c r="T4769"/>
      <c r="U4769"/>
      <c r="V4769"/>
      <c r="W4769"/>
      <c r="X4769"/>
    </row>
    <row r="4770" spans="1:24" x14ac:dyDescent="0.25">
      <c r="A4770" s="470" t="s">
        <v>12</v>
      </c>
      <c r="B4770" s="471"/>
      <c r="C4770" s="471"/>
      <c r="D4770" s="471"/>
      <c r="E4770" s="471"/>
      <c r="F4770" s="471"/>
      <c r="G4770" s="471"/>
      <c r="H4770" s="471"/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354">
        <v>5113</v>
      </c>
      <c r="B4771" s="354" t="s">
        <v>2935</v>
      </c>
      <c r="C4771" s="354" t="s">
        <v>1138</v>
      </c>
      <c r="D4771" s="354" t="s">
        <v>2940</v>
      </c>
      <c r="E4771" s="354" t="s">
        <v>14</v>
      </c>
      <c r="F4771" s="354">
        <v>115050</v>
      </c>
      <c r="G4771" s="354">
        <v>115050</v>
      </c>
      <c r="H4771" s="354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354">
        <v>5113</v>
      </c>
      <c r="B4772" s="354" t="s">
        <v>2937</v>
      </c>
      <c r="C4772" s="354" t="s">
        <v>499</v>
      </c>
      <c r="D4772" s="354" t="s">
        <v>1257</v>
      </c>
      <c r="E4772" s="354" t="s">
        <v>14</v>
      </c>
      <c r="F4772" s="354">
        <v>383500</v>
      </c>
      <c r="G4772" s="354">
        <v>383500</v>
      </c>
      <c r="H4772" s="354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470" t="s">
        <v>1196</v>
      </c>
      <c r="B4773" s="471"/>
      <c r="C4773" s="471"/>
      <c r="D4773" s="471"/>
      <c r="E4773" s="471"/>
      <c r="F4773" s="471"/>
      <c r="G4773" s="471"/>
      <c r="H4773" s="471"/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54">
        <v>5113</v>
      </c>
      <c r="B4774" s="354" t="s">
        <v>2936</v>
      </c>
      <c r="C4774" s="354" t="s">
        <v>1026</v>
      </c>
      <c r="D4774" s="354" t="s">
        <v>426</v>
      </c>
      <c r="E4774" s="354" t="s">
        <v>14</v>
      </c>
      <c r="F4774" s="354">
        <v>19175170</v>
      </c>
      <c r="G4774" s="354">
        <v>19175170</v>
      </c>
      <c r="H4774" s="354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x14ac:dyDescent="0.25">
      <c r="A4775" s="476" t="s">
        <v>1194</v>
      </c>
      <c r="B4775" s="477"/>
      <c r="C4775" s="477"/>
      <c r="D4775" s="477"/>
      <c r="E4775" s="477"/>
      <c r="F4775" s="477"/>
      <c r="G4775" s="477"/>
      <c r="H4775" s="477"/>
      <c r="I4775" s="23"/>
      <c r="P4775"/>
      <c r="Q4775"/>
      <c r="R4775"/>
      <c r="S4775"/>
      <c r="T4775"/>
      <c r="U4775"/>
      <c r="V4775"/>
      <c r="W4775"/>
      <c r="X4775"/>
    </row>
    <row r="4776" spans="1:24" x14ac:dyDescent="0.25">
      <c r="A4776" s="470" t="s">
        <v>1196</v>
      </c>
      <c r="B4776" s="471"/>
      <c r="C4776" s="471"/>
      <c r="D4776" s="471"/>
      <c r="E4776" s="471"/>
      <c r="F4776" s="471"/>
      <c r="G4776" s="471"/>
      <c r="H4776" s="471"/>
      <c r="I4776" s="23"/>
      <c r="P4776"/>
      <c r="Q4776"/>
      <c r="R4776"/>
      <c r="S4776"/>
      <c r="T4776"/>
      <c r="U4776"/>
      <c r="V4776"/>
      <c r="W4776"/>
      <c r="X4776"/>
    </row>
    <row r="4777" spans="1:24" ht="27" x14ac:dyDescent="0.25">
      <c r="A4777" s="401">
        <v>4251</v>
      </c>
      <c r="B4777" s="401" t="s">
        <v>4045</v>
      </c>
      <c r="C4777" s="401" t="s">
        <v>1019</v>
      </c>
      <c r="D4777" s="401" t="s">
        <v>426</v>
      </c>
      <c r="E4777" s="401" t="s">
        <v>14</v>
      </c>
      <c r="F4777" s="401">
        <v>29411590</v>
      </c>
      <c r="G4777" s="401">
        <v>29411590</v>
      </c>
      <c r="H4777" s="401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401">
        <v>4251</v>
      </c>
      <c r="B4778" s="401" t="s">
        <v>1195</v>
      </c>
      <c r="C4778" s="401" t="s">
        <v>1019</v>
      </c>
      <c r="D4778" s="401" t="s">
        <v>426</v>
      </c>
      <c r="E4778" s="401" t="s">
        <v>14</v>
      </c>
      <c r="F4778" s="401">
        <v>0</v>
      </c>
      <c r="G4778" s="401">
        <v>0</v>
      </c>
      <c r="H4778" s="401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470" t="s">
        <v>12</v>
      </c>
      <c r="B4779" s="471"/>
      <c r="C4779" s="471"/>
      <c r="D4779" s="471"/>
      <c r="E4779" s="471"/>
      <c r="F4779" s="471"/>
      <c r="G4779" s="471"/>
      <c r="H4779" s="471"/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401">
        <v>4251</v>
      </c>
      <c r="B4780" s="401" t="s">
        <v>4044</v>
      </c>
      <c r="C4780" s="401" t="s">
        <v>499</v>
      </c>
      <c r="D4780" s="401" t="s">
        <v>1257</v>
      </c>
      <c r="E4780" s="401" t="s">
        <v>14</v>
      </c>
      <c r="F4780" s="401">
        <v>588230</v>
      </c>
      <c r="G4780" s="401">
        <v>588230</v>
      </c>
      <c r="H4780" s="401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x14ac:dyDescent="0.25">
      <c r="A4781" s="476" t="s">
        <v>2693</v>
      </c>
      <c r="B4781" s="477"/>
      <c r="C4781" s="477"/>
      <c r="D4781" s="477"/>
      <c r="E4781" s="477"/>
      <c r="F4781" s="477"/>
      <c r="G4781" s="477"/>
      <c r="H4781" s="477"/>
      <c r="I4781" s="23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470" t="s">
        <v>12</v>
      </c>
      <c r="B4782" s="471"/>
      <c r="C4782" s="471"/>
      <c r="D4782" s="471"/>
      <c r="E4782" s="471"/>
      <c r="F4782" s="471"/>
      <c r="G4782" s="471"/>
      <c r="H4782" s="471"/>
      <c r="I4782" s="23"/>
      <c r="P4782"/>
      <c r="Q4782"/>
      <c r="R4782"/>
      <c r="S4782"/>
      <c r="T4782"/>
      <c r="U4782"/>
      <c r="V4782"/>
      <c r="W4782"/>
      <c r="X4782"/>
    </row>
    <row r="4783" spans="1:24" ht="27" x14ac:dyDescent="0.25">
      <c r="A4783" s="356">
        <v>5113</v>
      </c>
      <c r="B4783" s="356" t="s">
        <v>3103</v>
      </c>
      <c r="C4783" s="356" t="s">
        <v>513</v>
      </c>
      <c r="D4783" s="356" t="s">
        <v>426</v>
      </c>
      <c r="E4783" s="356" t="s">
        <v>14</v>
      </c>
      <c r="F4783" s="356">
        <v>21525970</v>
      </c>
      <c r="G4783" s="356">
        <v>21525970</v>
      </c>
      <c r="H4783" s="356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27" x14ac:dyDescent="0.25">
      <c r="A4784" s="356">
        <v>5113</v>
      </c>
      <c r="B4784" s="356" t="s">
        <v>3104</v>
      </c>
      <c r="C4784" s="356" t="s">
        <v>513</v>
      </c>
      <c r="D4784" s="356" t="s">
        <v>426</v>
      </c>
      <c r="E4784" s="356" t="s">
        <v>14</v>
      </c>
      <c r="F4784" s="356">
        <v>44148430</v>
      </c>
      <c r="G4784" s="356">
        <v>44148430</v>
      </c>
      <c r="H4784" s="356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ht="27" x14ac:dyDescent="0.25">
      <c r="A4785" s="356">
        <v>5113</v>
      </c>
      <c r="B4785" s="356" t="s">
        <v>3105</v>
      </c>
      <c r="C4785" s="356" t="s">
        <v>499</v>
      </c>
      <c r="D4785" s="356" t="s">
        <v>1257</v>
      </c>
      <c r="E4785" s="356" t="s">
        <v>14</v>
      </c>
      <c r="F4785" s="356">
        <v>435876</v>
      </c>
      <c r="G4785" s="356">
        <v>435876</v>
      </c>
      <c r="H4785" s="356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ht="27" x14ac:dyDescent="0.25">
      <c r="A4786" s="356">
        <v>5113</v>
      </c>
      <c r="B4786" s="356" t="s">
        <v>3106</v>
      </c>
      <c r="C4786" s="356" t="s">
        <v>499</v>
      </c>
      <c r="D4786" s="356" t="s">
        <v>1257</v>
      </c>
      <c r="E4786" s="356" t="s">
        <v>14</v>
      </c>
      <c r="F4786" s="356">
        <v>881664</v>
      </c>
      <c r="G4786" s="356">
        <v>881664</v>
      </c>
      <c r="H4786" s="356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356">
        <v>5113</v>
      </c>
      <c r="B4787" s="356" t="s">
        <v>3107</v>
      </c>
      <c r="C4787" s="356" t="s">
        <v>1138</v>
      </c>
      <c r="D4787" s="356" t="s">
        <v>13</v>
      </c>
      <c r="E4787" s="356" t="s">
        <v>14</v>
      </c>
      <c r="F4787" s="356">
        <v>130764</v>
      </c>
      <c r="G4787" s="356">
        <v>130764</v>
      </c>
      <c r="H4787" s="356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356">
        <v>5113</v>
      </c>
      <c r="B4788" s="356" t="s">
        <v>3108</v>
      </c>
      <c r="C4788" s="356" t="s">
        <v>1138</v>
      </c>
      <c r="D4788" s="356" t="s">
        <v>13</v>
      </c>
      <c r="E4788" s="356" t="s">
        <v>14</v>
      </c>
      <c r="F4788" s="356">
        <v>264504</v>
      </c>
      <c r="G4788" s="356">
        <v>264504</v>
      </c>
      <c r="H4788" s="356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356">
        <v>4269</v>
      </c>
      <c r="B4789" s="356" t="s">
        <v>2694</v>
      </c>
      <c r="C4789" s="356" t="s">
        <v>1872</v>
      </c>
      <c r="D4789" s="356" t="s">
        <v>9</v>
      </c>
      <c r="E4789" s="356" t="s">
        <v>899</v>
      </c>
      <c r="F4789" s="356">
        <v>3000</v>
      </c>
      <c r="G4789" s="356">
        <f>+F4789*H4789</f>
        <v>26760000</v>
      </c>
      <c r="H4789" s="356">
        <v>8920</v>
      </c>
      <c r="I4789" s="23"/>
      <c r="P4789"/>
      <c r="Q4789"/>
      <c r="R4789"/>
      <c r="S4789"/>
      <c r="T4789"/>
      <c r="U4789"/>
      <c r="V4789"/>
      <c r="W4789"/>
      <c r="X4789"/>
    </row>
    <row r="4790" spans="1:24" x14ac:dyDescent="0.25">
      <c r="A4790" s="356">
        <v>4269</v>
      </c>
      <c r="B4790" s="356" t="s">
        <v>2695</v>
      </c>
      <c r="C4790" s="356" t="s">
        <v>2696</v>
      </c>
      <c r="D4790" s="356" t="s">
        <v>9</v>
      </c>
      <c r="E4790" s="356" t="s">
        <v>1722</v>
      </c>
      <c r="F4790" s="356">
        <v>220000</v>
      </c>
      <c r="G4790" s="356">
        <f t="shared" ref="G4790:G4793" si="76">+F4790*H4790</f>
        <v>440000</v>
      </c>
      <c r="H4790" s="356">
        <v>2</v>
      </c>
      <c r="I4790" s="23"/>
      <c r="P4790"/>
      <c r="Q4790"/>
      <c r="R4790"/>
      <c r="S4790"/>
      <c r="T4790"/>
      <c r="U4790"/>
      <c r="V4790"/>
      <c r="W4790"/>
      <c r="X4790"/>
    </row>
    <row r="4791" spans="1:24" x14ac:dyDescent="0.25">
      <c r="A4791" s="336">
        <v>4269</v>
      </c>
      <c r="B4791" s="336" t="s">
        <v>2697</v>
      </c>
      <c r="C4791" s="336" t="s">
        <v>2696</v>
      </c>
      <c r="D4791" s="336" t="s">
        <v>9</v>
      </c>
      <c r="E4791" s="336" t="s">
        <v>1722</v>
      </c>
      <c r="F4791" s="336">
        <v>220000</v>
      </c>
      <c r="G4791" s="336">
        <f t="shared" si="76"/>
        <v>220000</v>
      </c>
      <c r="H4791" s="336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x14ac:dyDescent="0.25">
      <c r="A4792" s="336">
        <v>4269</v>
      </c>
      <c r="B4792" s="336" t="s">
        <v>2698</v>
      </c>
      <c r="C4792" s="336" t="s">
        <v>1872</v>
      </c>
      <c r="D4792" s="336" t="s">
        <v>9</v>
      </c>
      <c r="E4792" s="336" t="s">
        <v>899</v>
      </c>
      <c r="F4792" s="336">
        <v>2350</v>
      </c>
      <c r="G4792" s="336">
        <f t="shared" si="76"/>
        <v>2498050</v>
      </c>
      <c r="H4792" s="336">
        <v>1063</v>
      </c>
      <c r="I4792" s="23"/>
      <c r="P4792"/>
      <c r="Q4792"/>
      <c r="R4792"/>
      <c r="S4792"/>
      <c r="T4792"/>
      <c r="U4792"/>
      <c r="V4792"/>
      <c r="W4792"/>
      <c r="X4792"/>
    </row>
    <row r="4793" spans="1:24" x14ac:dyDescent="0.25">
      <c r="A4793" s="336">
        <v>4269</v>
      </c>
      <c r="B4793" s="336" t="s">
        <v>2699</v>
      </c>
      <c r="C4793" s="336" t="s">
        <v>1872</v>
      </c>
      <c r="D4793" s="336" t="s">
        <v>9</v>
      </c>
      <c r="E4793" s="336" t="s">
        <v>899</v>
      </c>
      <c r="F4793" s="336">
        <v>1800</v>
      </c>
      <c r="G4793" s="336">
        <f t="shared" si="76"/>
        <v>1080000</v>
      </c>
      <c r="H4793" s="336">
        <v>600</v>
      </c>
      <c r="I4793" s="2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476" t="s">
        <v>3093</v>
      </c>
      <c r="B4794" s="477"/>
      <c r="C4794" s="477"/>
      <c r="D4794" s="477"/>
      <c r="E4794" s="477"/>
      <c r="F4794" s="477"/>
      <c r="G4794" s="477"/>
      <c r="H4794" s="477"/>
      <c r="I4794" s="23"/>
      <c r="P4794"/>
      <c r="Q4794"/>
      <c r="R4794"/>
      <c r="S4794"/>
      <c r="T4794"/>
      <c r="U4794"/>
      <c r="V4794"/>
      <c r="W4794"/>
      <c r="X4794"/>
    </row>
    <row r="4795" spans="1:24" x14ac:dyDescent="0.25">
      <c r="A4795" s="467" t="s">
        <v>8</v>
      </c>
      <c r="B4795" s="468"/>
      <c r="C4795" s="468"/>
      <c r="D4795" s="468"/>
      <c r="E4795" s="468"/>
      <c r="F4795" s="468"/>
      <c r="G4795" s="468"/>
      <c r="H4795" s="469"/>
      <c r="I4795" s="23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356">
        <v>5113</v>
      </c>
      <c r="B4796" s="356" t="s">
        <v>2935</v>
      </c>
      <c r="C4796" s="356" t="s">
        <v>1138</v>
      </c>
      <c r="D4796" s="356" t="s">
        <v>13</v>
      </c>
      <c r="E4796" s="356" t="s">
        <v>14</v>
      </c>
      <c r="F4796" s="356">
        <v>115050</v>
      </c>
      <c r="G4796" s="356">
        <v>115050</v>
      </c>
      <c r="H4796" s="356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56">
        <v>5113</v>
      </c>
      <c r="B4797" s="356" t="s">
        <v>2936</v>
      </c>
      <c r="C4797" s="356" t="s">
        <v>1026</v>
      </c>
      <c r="D4797" s="356" t="s">
        <v>426</v>
      </c>
      <c r="E4797" s="356" t="s">
        <v>14</v>
      </c>
      <c r="F4797" s="356">
        <v>19175170</v>
      </c>
      <c r="G4797" s="356">
        <v>19175170</v>
      </c>
      <c r="H4797" s="356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356">
        <v>5113</v>
      </c>
      <c r="B4798" s="356" t="s">
        <v>2937</v>
      </c>
      <c r="C4798" s="356" t="s">
        <v>499</v>
      </c>
      <c r="D4798" s="356" t="s">
        <v>1257</v>
      </c>
      <c r="E4798" s="356" t="s">
        <v>14</v>
      </c>
      <c r="F4798" s="356">
        <v>383500</v>
      </c>
      <c r="G4798" s="356">
        <v>383500</v>
      </c>
      <c r="H4798" s="356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s="459" customFormat="1" x14ac:dyDescent="0.25">
      <c r="A4799" s="476" t="s">
        <v>4707</v>
      </c>
      <c r="B4799" s="477"/>
      <c r="C4799" s="477"/>
      <c r="D4799" s="477"/>
      <c r="E4799" s="477"/>
      <c r="F4799" s="477"/>
      <c r="G4799" s="477"/>
      <c r="H4799" s="477"/>
      <c r="I4799" s="462"/>
    </row>
    <row r="4800" spans="1:24" s="459" customFormat="1" x14ac:dyDescent="0.25">
      <c r="A4800" s="467" t="s">
        <v>8</v>
      </c>
      <c r="B4800" s="468"/>
      <c r="C4800" s="468"/>
      <c r="D4800" s="468"/>
      <c r="E4800" s="468"/>
      <c r="F4800" s="468"/>
      <c r="G4800" s="468"/>
      <c r="H4800" s="469"/>
      <c r="I4800" s="462"/>
    </row>
    <row r="4801" spans="1:24" s="459" customFormat="1" ht="27" x14ac:dyDescent="0.25">
      <c r="A4801" s="463">
        <v>4251</v>
      </c>
      <c r="B4801" s="463" t="s">
        <v>4708</v>
      </c>
      <c r="C4801" s="463" t="s">
        <v>499</v>
      </c>
      <c r="D4801" s="463" t="s">
        <v>1257</v>
      </c>
      <c r="E4801" s="463" t="s">
        <v>14</v>
      </c>
      <c r="F4801" s="463">
        <v>607824</v>
      </c>
      <c r="G4801" s="463">
        <v>607824</v>
      </c>
      <c r="H4801" s="463">
        <v>1</v>
      </c>
      <c r="I4801" s="462"/>
    </row>
    <row r="4802" spans="1:24" s="459" customFormat="1" x14ac:dyDescent="0.25">
      <c r="A4802" s="467" t="s">
        <v>16</v>
      </c>
      <c r="B4802" s="468"/>
      <c r="C4802" s="468"/>
      <c r="D4802" s="468"/>
      <c r="E4802" s="468"/>
      <c r="F4802" s="468"/>
      <c r="G4802" s="468"/>
      <c r="H4802" s="469"/>
      <c r="I4802" s="462"/>
    </row>
    <row r="4803" spans="1:24" s="459" customFormat="1" ht="27" x14ac:dyDescent="0.25">
      <c r="A4803" s="463">
        <v>4251</v>
      </c>
      <c r="B4803" s="463" t="s">
        <v>4709</v>
      </c>
      <c r="C4803" s="463" t="s">
        <v>509</v>
      </c>
      <c r="D4803" s="463" t="s">
        <v>426</v>
      </c>
      <c r="E4803" s="463" t="s">
        <v>14</v>
      </c>
      <c r="F4803" s="463">
        <v>30391200</v>
      </c>
      <c r="G4803" s="463">
        <v>30391200</v>
      </c>
      <c r="H4803" s="463">
        <v>1</v>
      </c>
      <c r="I4803" s="462"/>
    </row>
    <row r="4804" spans="1:24" ht="15" customHeight="1" x14ac:dyDescent="0.25">
      <c r="A4804" s="476" t="s">
        <v>2142</v>
      </c>
      <c r="B4804" s="477"/>
      <c r="C4804" s="477"/>
      <c r="D4804" s="477"/>
      <c r="E4804" s="477"/>
      <c r="F4804" s="477"/>
      <c r="G4804" s="477"/>
      <c r="H4804" s="477"/>
      <c r="I4804" s="23"/>
      <c r="P4804"/>
      <c r="Q4804"/>
      <c r="R4804"/>
      <c r="S4804"/>
      <c r="T4804"/>
      <c r="U4804"/>
      <c r="V4804"/>
      <c r="W4804"/>
      <c r="X4804"/>
    </row>
    <row r="4805" spans="1:24" x14ac:dyDescent="0.25">
      <c r="A4805" s="467" t="s">
        <v>8</v>
      </c>
      <c r="B4805" s="468"/>
      <c r="C4805" s="468"/>
      <c r="D4805" s="468"/>
      <c r="E4805" s="468"/>
      <c r="F4805" s="468"/>
      <c r="G4805" s="468"/>
      <c r="H4805" s="469"/>
      <c r="I4805" s="23"/>
      <c r="P4805"/>
      <c r="Q4805"/>
      <c r="R4805"/>
      <c r="S4805"/>
      <c r="T4805"/>
      <c r="U4805"/>
      <c r="V4805"/>
      <c r="W4805"/>
      <c r="X4805"/>
    </row>
    <row r="4806" spans="1:24" x14ac:dyDescent="0.25">
      <c r="A4806" s="299">
        <v>5129</v>
      </c>
      <c r="B4806" s="299" t="s">
        <v>2158</v>
      </c>
      <c r="C4806" s="299" t="s">
        <v>1630</v>
      </c>
      <c r="D4806" s="299" t="s">
        <v>9</v>
      </c>
      <c r="E4806" s="299" t="s">
        <v>10</v>
      </c>
      <c r="F4806" s="299">
        <v>149250</v>
      </c>
      <c r="G4806" s="299">
        <f>+F4806*H4806</f>
        <v>9999750</v>
      </c>
      <c r="H4806" s="299">
        <v>67</v>
      </c>
      <c r="I4806" s="23"/>
      <c r="P4806"/>
      <c r="Q4806"/>
      <c r="R4806"/>
      <c r="S4806"/>
      <c r="T4806"/>
      <c r="U4806"/>
      <c r="V4806"/>
      <c r="W4806"/>
      <c r="X4806"/>
    </row>
    <row r="4807" spans="1:24" ht="15" customHeight="1" x14ac:dyDescent="0.25">
      <c r="A4807" s="467" t="s">
        <v>16</v>
      </c>
      <c r="B4807" s="468"/>
      <c r="C4807" s="468"/>
      <c r="D4807" s="468"/>
      <c r="E4807" s="468"/>
      <c r="F4807" s="468"/>
      <c r="G4807" s="468"/>
      <c r="H4807" s="469"/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12">
        <v>4251</v>
      </c>
      <c r="B4808" s="12" t="s">
        <v>2143</v>
      </c>
      <c r="C4808" s="12" t="s">
        <v>509</v>
      </c>
      <c r="D4808" s="12" t="s">
        <v>426</v>
      </c>
      <c r="E4808" s="12" t="s">
        <v>14</v>
      </c>
      <c r="F4808" s="12">
        <v>16544820</v>
      </c>
      <c r="G4808" s="12">
        <v>16544820</v>
      </c>
      <c r="H4808" s="12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x14ac:dyDescent="0.25">
      <c r="A4809" s="467" t="s">
        <v>12</v>
      </c>
      <c r="B4809" s="468"/>
      <c r="C4809" s="468"/>
      <c r="D4809" s="468"/>
      <c r="E4809" s="468"/>
      <c r="F4809" s="468"/>
      <c r="G4809" s="468"/>
      <c r="H4809" s="469"/>
      <c r="I4809" s="23"/>
      <c r="P4809"/>
      <c r="Q4809"/>
      <c r="R4809"/>
      <c r="S4809"/>
      <c r="T4809"/>
      <c r="U4809"/>
      <c r="V4809"/>
      <c r="W4809"/>
      <c r="X4809"/>
    </row>
    <row r="4810" spans="1:24" ht="27" x14ac:dyDescent="0.25">
      <c r="A4810" s="12">
        <v>4251</v>
      </c>
      <c r="B4810" s="12" t="s">
        <v>2144</v>
      </c>
      <c r="C4810" s="12" t="s">
        <v>499</v>
      </c>
      <c r="D4810" s="12" t="s">
        <v>1257</v>
      </c>
      <c r="E4810" s="12" t="s">
        <v>14</v>
      </c>
      <c r="F4810" s="12">
        <v>455000</v>
      </c>
      <c r="G4810" s="12">
        <v>455000</v>
      </c>
      <c r="H4810" s="12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x14ac:dyDescent="0.25">
      <c r="A4811" s="476" t="s">
        <v>1347</v>
      </c>
      <c r="B4811" s="477"/>
      <c r="C4811" s="477"/>
      <c r="D4811" s="477"/>
      <c r="E4811" s="477"/>
      <c r="F4811" s="477"/>
      <c r="G4811" s="477"/>
      <c r="H4811" s="477"/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470" t="s">
        <v>12</v>
      </c>
      <c r="B4812" s="471"/>
      <c r="C4812" s="471"/>
      <c r="D4812" s="471"/>
      <c r="E4812" s="471"/>
      <c r="F4812" s="471"/>
      <c r="G4812" s="471"/>
      <c r="H4812" s="471"/>
      <c r="I4812" s="23"/>
      <c r="P4812"/>
      <c r="Q4812"/>
      <c r="R4812"/>
      <c r="S4812"/>
      <c r="T4812"/>
      <c r="U4812"/>
      <c r="V4812"/>
      <c r="W4812"/>
      <c r="X4812"/>
    </row>
    <row r="4813" spans="1:24" ht="27" x14ac:dyDescent="0.25">
      <c r="A4813" s="218">
        <v>4251</v>
      </c>
      <c r="B4813" s="218" t="s">
        <v>1346</v>
      </c>
      <c r="C4813" s="218" t="s">
        <v>20</v>
      </c>
      <c r="D4813" s="218" t="s">
        <v>426</v>
      </c>
      <c r="E4813" s="218" t="s">
        <v>14</v>
      </c>
      <c r="F4813" s="218">
        <v>0</v>
      </c>
      <c r="G4813" s="218">
        <v>0</v>
      </c>
      <c r="H4813" s="218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x14ac:dyDescent="0.25">
      <c r="A4814" s="470" t="s">
        <v>8</v>
      </c>
      <c r="B4814" s="471"/>
      <c r="C4814" s="471"/>
      <c r="D4814" s="471"/>
      <c r="E4814" s="471"/>
      <c r="F4814" s="471"/>
      <c r="G4814" s="471"/>
      <c r="H4814" s="471"/>
      <c r="I4814" s="23"/>
      <c r="P4814"/>
      <c r="Q4814"/>
      <c r="R4814"/>
      <c r="S4814"/>
      <c r="T4814"/>
      <c r="U4814"/>
      <c r="V4814"/>
      <c r="W4814"/>
      <c r="X4814"/>
    </row>
    <row r="4815" spans="1:24" s="459" customFormat="1" x14ac:dyDescent="0.25">
      <c r="A4815" s="218">
        <v>4261</v>
      </c>
      <c r="B4815" s="218" t="s">
        <v>4733</v>
      </c>
      <c r="C4815" s="218" t="s">
        <v>4040</v>
      </c>
      <c r="D4815" s="218" t="s">
        <v>9</v>
      </c>
      <c r="E4815" s="218" t="s">
        <v>898</v>
      </c>
      <c r="F4815" s="218">
        <v>6000</v>
      </c>
      <c r="G4815" s="218">
        <f>+F4815*H4815</f>
        <v>600000</v>
      </c>
      <c r="H4815" s="218">
        <v>100</v>
      </c>
      <c r="I4815" s="462"/>
    </row>
    <row r="4816" spans="1:24" x14ac:dyDescent="0.25">
      <c r="A4816" s="218">
        <v>4269</v>
      </c>
      <c r="B4816" s="218" t="s">
        <v>4617</v>
      </c>
      <c r="C4816" s="218" t="s">
        <v>3118</v>
      </c>
      <c r="D4816" s="218" t="s">
        <v>9</v>
      </c>
      <c r="E4816" s="218" t="s">
        <v>10</v>
      </c>
      <c r="F4816" s="218">
        <v>15000</v>
      </c>
      <c r="G4816" s="218">
        <f>+F4816*H4816</f>
        <v>1500000</v>
      </c>
      <c r="H4816" s="218">
        <v>100</v>
      </c>
      <c r="I4816" s="23"/>
      <c r="P4816"/>
      <c r="Q4816"/>
      <c r="R4816"/>
      <c r="S4816"/>
      <c r="T4816"/>
      <c r="U4816"/>
      <c r="V4816"/>
      <c r="W4816"/>
      <c r="X4816"/>
    </row>
    <row r="4817" spans="1:24" x14ac:dyDescent="0.25">
      <c r="A4817" s="218">
        <v>4261</v>
      </c>
      <c r="B4817" s="218" t="s">
        <v>4621</v>
      </c>
      <c r="C4817" s="218" t="s">
        <v>4040</v>
      </c>
      <c r="D4817" s="218" t="s">
        <v>9</v>
      </c>
      <c r="E4817" s="218" t="s">
        <v>898</v>
      </c>
      <c r="F4817" s="218">
        <v>7500</v>
      </c>
      <c r="G4817" s="218">
        <f>+F4817*H4817</f>
        <v>600000</v>
      </c>
      <c r="H4817" s="218">
        <v>80</v>
      </c>
      <c r="I4817" s="23"/>
      <c r="P4817"/>
      <c r="Q4817"/>
      <c r="R4817"/>
      <c r="S4817"/>
      <c r="T4817"/>
      <c r="U4817"/>
      <c r="V4817"/>
      <c r="W4817"/>
      <c r="X4817"/>
    </row>
    <row r="4818" spans="1:24" x14ac:dyDescent="0.25">
      <c r="A4818" s="218">
        <v>4269</v>
      </c>
      <c r="B4818" s="218" t="s">
        <v>4617</v>
      </c>
      <c r="C4818" s="218" t="s">
        <v>3118</v>
      </c>
      <c r="D4818" s="218" t="s">
        <v>9</v>
      </c>
      <c r="E4818" s="218" t="s">
        <v>10</v>
      </c>
      <c r="F4818" s="218">
        <v>15000</v>
      </c>
      <c r="G4818" s="218">
        <f>+F4818*H4818</f>
        <v>1500000</v>
      </c>
      <c r="H4818" s="218">
        <v>100</v>
      </c>
      <c r="I4818" s="23"/>
      <c r="P4818"/>
      <c r="Q4818"/>
      <c r="R4818"/>
      <c r="S4818"/>
      <c r="T4818"/>
      <c r="U4818"/>
      <c r="V4818"/>
      <c r="W4818"/>
      <c r="X4818"/>
    </row>
    <row r="4819" spans="1:24" x14ac:dyDescent="0.25">
      <c r="A4819" s="470" t="s">
        <v>12</v>
      </c>
      <c r="B4819" s="471"/>
      <c r="C4819" s="471"/>
      <c r="D4819" s="471"/>
      <c r="E4819" s="471"/>
      <c r="F4819" s="471"/>
      <c r="G4819" s="471"/>
      <c r="H4819" s="471"/>
      <c r="I4819" s="23"/>
      <c r="P4819"/>
      <c r="Q4819"/>
      <c r="R4819"/>
      <c r="S4819"/>
      <c r="T4819"/>
      <c r="U4819"/>
      <c r="V4819"/>
      <c r="W4819"/>
      <c r="X4819"/>
    </row>
    <row r="4820" spans="1:24" ht="27" x14ac:dyDescent="0.25">
      <c r="A4820" s="218">
        <v>4261</v>
      </c>
      <c r="B4820" s="218" t="s">
        <v>4579</v>
      </c>
      <c r="C4820" s="218" t="s">
        <v>3696</v>
      </c>
      <c r="D4820" s="218" t="s">
        <v>9</v>
      </c>
      <c r="E4820" s="218" t="s">
        <v>14</v>
      </c>
      <c r="F4820" s="218">
        <v>600000</v>
      </c>
      <c r="G4820" s="218">
        <v>600000</v>
      </c>
      <c r="H4820" s="218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27" x14ac:dyDescent="0.25">
      <c r="A4821" s="218">
        <v>4239</v>
      </c>
      <c r="B4821" s="218" t="s">
        <v>4577</v>
      </c>
      <c r="C4821" s="218" t="s">
        <v>902</v>
      </c>
      <c r="D4821" s="218" t="s">
        <v>9</v>
      </c>
      <c r="E4821" s="218" t="s">
        <v>14</v>
      </c>
      <c r="F4821" s="218">
        <v>1500000</v>
      </c>
      <c r="G4821" s="218">
        <v>1500000</v>
      </c>
      <c r="H4821" s="218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27" x14ac:dyDescent="0.25">
      <c r="A4822" s="218">
        <v>4239</v>
      </c>
      <c r="B4822" s="218" t="s">
        <v>4578</v>
      </c>
      <c r="C4822" s="218" t="s">
        <v>902</v>
      </c>
      <c r="D4822" s="218" t="s">
        <v>9</v>
      </c>
      <c r="E4822" s="218" t="s">
        <v>14</v>
      </c>
      <c r="F4822" s="218">
        <v>1000000</v>
      </c>
      <c r="G4822" s="218">
        <v>1000000</v>
      </c>
      <c r="H4822" s="218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218">
        <v>4239</v>
      </c>
      <c r="B4823" s="218" t="s">
        <v>3167</v>
      </c>
      <c r="C4823" s="218" t="s">
        <v>902</v>
      </c>
      <c r="D4823" s="218" t="s">
        <v>9</v>
      </c>
      <c r="E4823" s="218" t="s">
        <v>14</v>
      </c>
      <c r="F4823" s="218">
        <v>300000</v>
      </c>
      <c r="G4823" s="218">
        <v>300000</v>
      </c>
      <c r="H4823" s="218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218">
        <v>4239</v>
      </c>
      <c r="B4824" s="218" t="s">
        <v>1706</v>
      </c>
      <c r="C4824" s="218" t="s">
        <v>902</v>
      </c>
      <c r="D4824" s="218" t="s">
        <v>9</v>
      </c>
      <c r="E4824" s="218" t="s">
        <v>14</v>
      </c>
      <c r="F4824" s="218">
        <v>700000</v>
      </c>
      <c r="G4824" s="218">
        <v>700000</v>
      </c>
      <c r="H4824" s="218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27" x14ac:dyDescent="0.25">
      <c r="A4825" s="218">
        <v>4239</v>
      </c>
      <c r="B4825" s="218" t="s">
        <v>1618</v>
      </c>
      <c r="C4825" s="218" t="s">
        <v>902</v>
      </c>
      <c r="D4825" s="218" t="s">
        <v>9</v>
      </c>
      <c r="E4825" s="218" t="s">
        <v>14</v>
      </c>
      <c r="F4825" s="218">
        <v>0</v>
      </c>
      <c r="G4825" s="218">
        <v>0</v>
      </c>
      <c r="H4825" s="218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x14ac:dyDescent="0.25">
      <c r="A4826" s="476" t="s">
        <v>1190</v>
      </c>
      <c r="B4826" s="477"/>
      <c r="C4826" s="477"/>
      <c r="D4826" s="477"/>
      <c r="E4826" s="477"/>
      <c r="F4826" s="477"/>
      <c r="G4826" s="477"/>
      <c r="H4826" s="477"/>
      <c r="I4826" s="23"/>
      <c r="P4826"/>
      <c r="Q4826"/>
      <c r="R4826"/>
      <c r="S4826"/>
      <c r="T4826"/>
      <c r="U4826"/>
      <c r="V4826"/>
      <c r="W4826"/>
      <c r="X4826"/>
    </row>
    <row r="4827" spans="1:24" ht="15" customHeight="1" x14ac:dyDescent="0.25">
      <c r="A4827" s="470" t="s">
        <v>12</v>
      </c>
      <c r="B4827" s="471"/>
      <c r="C4827" s="471"/>
      <c r="D4827" s="471"/>
      <c r="E4827" s="471"/>
      <c r="F4827" s="471"/>
      <c r="G4827" s="471"/>
      <c r="H4827" s="471"/>
      <c r="I4827" s="23"/>
      <c r="P4827"/>
      <c r="Q4827"/>
      <c r="R4827"/>
      <c r="S4827"/>
      <c r="T4827"/>
      <c r="U4827"/>
      <c r="V4827"/>
      <c r="W4827"/>
      <c r="X4827"/>
    </row>
    <row r="4828" spans="1:24" ht="40.5" x14ac:dyDescent="0.25">
      <c r="A4828" s="232">
        <v>4861</v>
      </c>
      <c r="B4828" s="232" t="s">
        <v>1381</v>
      </c>
      <c r="C4828" s="232" t="s">
        <v>540</v>
      </c>
      <c r="D4828" s="232" t="s">
        <v>426</v>
      </c>
      <c r="E4828" s="232" t="s">
        <v>14</v>
      </c>
      <c r="F4828" s="232">
        <v>23500000</v>
      </c>
      <c r="G4828" s="232">
        <v>23500000</v>
      </c>
      <c r="H4828" s="232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27" x14ac:dyDescent="0.25">
      <c r="A4829" s="224">
        <v>4861</v>
      </c>
      <c r="B4829" s="232" t="s">
        <v>1260</v>
      </c>
      <c r="C4829" s="232" t="s">
        <v>499</v>
      </c>
      <c r="D4829" s="232" t="s">
        <v>1257</v>
      </c>
      <c r="E4829" s="232" t="s">
        <v>14</v>
      </c>
      <c r="F4829" s="232">
        <v>94000</v>
      </c>
      <c r="G4829" s="232">
        <v>94000</v>
      </c>
      <c r="H4829" s="232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224" t="s">
        <v>24</v>
      </c>
      <c r="B4830" s="224" t="s">
        <v>1191</v>
      </c>
      <c r="C4830" s="224" t="s">
        <v>1192</v>
      </c>
      <c r="D4830" s="224" t="s">
        <v>426</v>
      </c>
      <c r="E4830" s="224" t="s">
        <v>14</v>
      </c>
      <c r="F4830" s="224">
        <v>0</v>
      </c>
      <c r="G4830" s="224">
        <v>0</v>
      </c>
      <c r="H4830" s="224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483" t="s">
        <v>16</v>
      </c>
      <c r="B4831" s="484"/>
      <c r="C4831" s="484"/>
      <c r="D4831" s="484"/>
      <c r="E4831" s="484"/>
      <c r="F4831" s="484"/>
      <c r="G4831" s="484"/>
      <c r="H4831" s="485"/>
      <c r="I4831" s="23"/>
      <c r="P4831"/>
      <c r="Q4831"/>
      <c r="R4831"/>
      <c r="S4831"/>
      <c r="T4831"/>
      <c r="U4831"/>
      <c r="V4831"/>
      <c r="W4831"/>
      <c r="X4831"/>
    </row>
    <row r="4832" spans="1:24" ht="27" x14ac:dyDescent="0.25">
      <c r="A4832" s="218" t="s">
        <v>24</v>
      </c>
      <c r="B4832" s="218" t="s">
        <v>1193</v>
      </c>
      <c r="C4832" s="218" t="s">
        <v>20</v>
      </c>
      <c r="D4832" s="218" t="s">
        <v>426</v>
      </c>
      <c r="E4832" s="218" t="s">
        <v>14</v>
      </c>
      <c r="F4832" s="218">
        <v>14705000</v>
      </c>
      <c r="G4832" s="218">
        <v>14705000</v>
      </c>
      <c r="H4832" s="218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x14ac:dyDescent="0.25">
      <c r="A4833" s="218"/>
      <c r="B4833" s="218"/>
      <c r="C4833" s="218"/>
      <c r="D4833" s="218"/>
      <c r="E4833" s="218"/>
      <c r="F4833" s="218"/>
      <c r="G4833" s="218"/>
      <c r="H4833" s="218"/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476" t="s">
        <v>1329</v>
      </c>
      <c r="B4834" s="477"/>
      <c r="C4834" s="477"/>
      <c r="D4834" s="477"/>
      <c r="E4834" s="477"/>
      <c r="F4834" s="477"/>
      <c r="G4834" s="477"/>
      <c r="H4834" s="477"/>
      <c r="I4834" s="23"/>
      <c r="P4834"/>
      <c r="Q4834"/>
      <c r="R4834"/>
      <c r="S4834"/>
      <c r="T4834"/>
      <c r="U4834"/>
      <c r="V4834"/>
      <c r="W4834"/>
      <c r="X4834"/>
    </row>
    <row r="4835" spans="1:24" x14ac:dyDescent="0.25">
      <c r="A4835" s="483" t="s">
        <v>16</v>
      </c>
      <c r="B4835" s="484"/>
      <c r="C4835" s="484"/>
      <c r="D4835" s="484"/>
      <c r="E4835" s="484"/>
      <c r="F4835" s="484"/>
      <c r="G4835" s="484"/>
      <c r="H4835" s="485"/>
      <c r="I4835" s="23"/>
      <c r="P4835"/>
      <c r="Q4835"/>
      <c r="R4835"/>
      <c r="S4835"/>
      <c r="T4835"/>
      <c r="U4835"/>
      <c r="V4835"/>
      <c r="W4835"/>
      <c r="X4835"/>
    </row>
    <row r="4836" spans="1:24" ht="40.5" x14ac:dyDescent="0.25">
      <c r="A4836" s="218">
        <v>4213</v>
      </c>
      <c r="B4836" s="218" t="s">
        <v>1330</v>
      </c>
      <c r="C4836" s="218" t="s">
        <v>1331</v>
      </c>
      <c r="D4836" s="218" t="s">
        <v>426</v>
      </c>
      <c r="E4836" s="218" t="s">
        <v>14</v>
      </c>
      <c r="F4836" s="218">
        <v>2480000</v>
      </c>
      <c r="G4836" s="218">
        <v>2480000</v>
      </c>
      <c r="H4836" s="218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40.5" x14ac:dyDescent="0.25">
      <c r="A4837" s="218">
        <v>4213</v>
      </c>
      <c r="B4837" s="218" t="s">
        <v>1332</v>
      </c>
      <c r="C4837" s="218" t="s">
        <v>1331</v>
      </c>
      <c r="D4837" s="218" t="s">
        <v>426</v>
      </c>
      <c r="E4837" s="218" t="s">
        <v>14</v>
      </c>
      <c r="F4837" s="218">
        <v>2480000</v>
      </c>
      <c r="G4837" s="218">
        <v>2480000</v>
      </c>
      <c r="H4837" s="218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ht="40.5" x14ac:dyDescent="0.25">
      <c r="A4838" s="218">
        <v>4213</v>
      </c>
      <c r="B4838" s="218" t="s">
        <v>1333</v>
      </c>
      <c r="C4838" s="218" t="s">
        <v>1331</v>
      </c>
      <c r="D4838" s="218" t="s">
        <v>426</v>
      </c>
      <c r="E4838" s="218" t="s">
        <v>14</v>
      </c>
      <c r="F4838" s="218">
        <v>2480000</v>
      </c>
      <c r="G4838" s="218">
        <v>2480000</v>
      </c>
      <c r="H4838" s="218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32.25" customHeight="1" x14ac:dyDescent="0.25">
      <c r="A4839" s="476" t="s">
        <v>1345</v>
      </c>
      <c r="B4839" s="477"/>
      <c r="C4839" s="477"/>
      <c r="D4839" s="477"/>
      <c r="E4839" s="477"/>
      <c r="F4839" s="477"/>
      <c r="G4839" s="477"/>
      <c r="H4839" s="477"/>
      <c r="I4839" s="23"/>
      <c r="P4839"/>
      <c r="Q4839"/>
      <c r="R4839"/>
      <c r="S4839"/>
      <c r="T4839"/>
      <c r="U4839"/>
      <c r="V4839"/>
      <c r="W4839"/>
      <c r="X4839"/>
    </row>
    <row r="4840" spans="1:24" x14ac:dyDescent="0.25">
      <c r="A4840" s="483" t="s">
        <v>16</v>
      </c>
      <c r="B4840" s="484"/>
      <c r="C4840" s="484"/>
      <c r="D4840" s="484"/>
      <c r="E4840" s="484"/>
      <c r="F4840" s="484"/>
      <c r="G4840" s="484"/>
      <c r="H4840" s="485"/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218">
        <v>4239</v>
      </c>
      <c r="B4841" s="218" t="s">
        <v>1334</v>
      </c>
      <c r="C4841" s="218" t="s">
        <v>32</v>
      </c>
      <c r="D4841" s="218" t="s">
        <v>13</v>
      </c>
      <c r="E4841" s="218" t="s">
        <v>14</v>
      </c>
      <c r="F4841" s="218">
        <v>0</v>
      </c>
      <c r="G4841" s="218">
        <v>0</v>
      </c>
      <c r="H4841" s="218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4" x14ac:dyDescent="0.25">
      <c r="A4842" s="218">
        <v>4239</v>
      </c>
      <c r="B4842" s="218" t="s">
        <v>1335</v>
      </c>
      <c r="C4842" s="218" t="s">
        <v>32</v>
      </c>
      <c r="D4842" s="218" t="s">
        <v>13</v>
      </c>
      <c r="E4842" s="218" t="s">
        <v>14</v>
      </c>
      <c r="F4842" s="218">
        <v>2150000</v>
      </c>
      <c r="G4842" s="218">
        <v>2150000</v>
      </c>
      <c r="H4842" s="218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x14ac:dyDescent="0.25">
      <c r="A4843" s="476" t="s">
        <v>4580</v>
      </c>
      <c r="B4843" s="477"/>
      <c r="C4843" s="477"/>
      <c r="D4843" s="477"/>
      <c r="E4843" s="477"/>
      <c r="F4843" s="477"/>
      <c r="G4843" s="477"/>
      <c r="H4843" s="477"/>
      <c r="I4843" s="23"/>
      <c r="P4843"/>
      <c r="Q4843"/>
      <c r="R4843"/>
      <c r="S4843"/>
      <c r="T4843"/>
      <c r="U4843"/>
      <c r="V4843"/>
      <c r="W4843"/>
      <c r="X4843"/>
    </row>
    <row r="4844" spans="1:24" ht="15" customHeight="1" x14ac:dyDescent="0.25">
      <c r="A4844" s="483" t="s">
        <v>16</v>
      </c>
      <c r="B4844" s="484"/>
      <c r="C4844" s="484"/>
      <c r="D4844" s="484"/>
      <c r="E4844" s="484"/>
      <c r="F4844" s="484"/>
      <c r="G4844" s="484"/>
      <c r="H4844" s="485"/>
      <c r="I4844" s="23"/>
      <c r="P4844"/>
      <c r="Q4844"/>
      <c r="R4844"/>
      <c r="S4844"/>
      <c r="T4844"/>
      <c r="U4844"/>
      <c r="V4844"/>
      <c r="W4844"/>
      <c r="X4844"/>
    </row>
    <row r="4845" spans="1:24" ht="40.5" x14ac:dyDescent="0.25">
      <c r="A4845" s="218">
        <v>4251</v>
      </c>
      <c r="B4845" s="218" t="s">
        <v>354</v>
      </c>
      <c r="C4845" s="218" t="s">
        <v>25</v>
      </c>
      <c r="D4845" s="218" t="s">
        <v>426</v>
      </c>
      <c r="E4845" s="218" t="s">
        <v>14</v>
      </c>
      <c r="F4845" s="218">
        <v>0</v>
      </c>
      <c r="G4845" s="218">
        <v>0</v>
      </c>
      <c r="H4845" s="218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40.5" x14ac:dyDescent="0.25">
      <c r="A4846" s="218">
        <v>4251</v>
      </c>
      <c r="B4846" s="218" t="s">
        <v>354</v>
      </c>
      <c r="C4846" s="218" t="s">
        <v>25</v>
      </c>
      <c r="D4846" s="218" t="s">
        <v>426</v>
      </c>
      <c r="E4846" s="218" t="s">
        <v>14</v>
      </c>
      <c r="F4846" s="218">
        <v>0</v>
      </c>
      <c r="G4846" s="218">
        <v>0</v>
      </c>
      <c r="H4846" s="218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37.5" customHeight="1" x14ac:dyDescent="0.25">
      <c r="A4847" s="218">
        <v>4251</v>
      </c>
      <c r="B4847" s="218" t="s">
        <v>2140</v>
      </c>
      <c r="C4847" s="218" t="s">
        <v>25</v>
      </c>
      <c r="D4847" s="218" t="s">
        <v>15</v>
      </c>
      <c r="E4847" s="218" t="s">
        <v>14</v>
      </c>
      <c r="F4847" s="218">
        <v>107839537</v>
      </c>
      <c r="G4847" s="218">
        <v>107839537</v>
      </c>
      <c r="H4847" s="218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15" customHeight="1" x14ac:dyDescent="0.25">
      <c r="A4848" s="483" t="s">
        <v>12</v>
      </c>
      <c r="B4848" s="484"/>
      <c r="C4848" s="484"/>
      <c r="D4848" s="484"/>
      <c r="E4848" s="484"/>
      <c r="F4848" s="484"/>
      <c r="G4848" s="484"/>
      <c r="H4848" s="485"/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218">
        <v>4251</v>
      </c>
      <c r="B4849" s="218" t="s">
        <v>4556</v>
      </c>
      <c r="C4849" s="218" t="s">
        <v>499</v>
      </c>
      <c r="D4849" s="218" t="s">
        <v>1257</v>
      </c>
      <c r="E4849" s="218" t="s">
        <v>14</v>
      </c>
      <c r="F4849" s="218">
        <v>0</v>
      </c>
      <c r="G4849" s="218">
        <v>0</v>
      </c>
      <c r="H4849" s="218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218">
        <v>4251</v>
      </c>
      <c r="B4850" s="218" t="s">
        <v>4556</v>
      </c>
      <c r="C4850" s="218" t="s">
        <v>499</v>
      </c>
      <c r="D4850" s="218" t="s">
        <v>1257</v>
      </c>
      <c r="E4850" s="218" t="s">
        <v>14</v>
      </c>
      <c r="F4850" s="218">
        <v>0</v>
      </c>
      <c r="G4850" s="218">
        <v>0</v>
      </c>
      <c r="H4850" s="218">
        <v>1</v>
      </c>
      <c r="I4850" s="23"/>
      <c r="P4850"/>
      <c r="Q4850"/>
      <c r="R4850"/>
      <c r="S4850"/>
      <c r="T4850"/>
      <c r="U4850"/>
      <c r="V4850"/>
      <c r="W4850"/>
      <c r="X4850"/>
    </row>
    <row r="4851" spans="1:24" ht="36.75" customHeight="1" x14ac:dyDescent="0.25">
      <c r="A4851" s="218">
        <v>4251</v>
      </c>
      <c r="B4851" s="218" t="s">
        <v>2141</v>
      </c>
      <c r="C4851" s="218" t="s">
        <v>499</v>
      </c>
      <c r="D4851" s="218" t="s">
        <v>15</v>
      </c>
      <c r="E4851" s="218" t="s">
        <v>14</v>
      </c>
      <c r="F4851" s="218">
        <v>2156800</v>
      </c>
      <c r="G4851" s="218">
        <v>2156800</v>
      </c>
      <c r="H4851" s="218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476" t="s">
        <v>2145</v>
      </c>
      <c r="B4852" s="477"/>
      <c r="C4852" s="477"/>
      <c r="D4852" s="477"/>
      <c r="E4852" s="477"/>
      <c r="F4852" s="477"/>
      <c r="G4852" s="477"/>
      <c r="H4852" s="477"/>
      <c r="I4852" s="23"/>
      <c r="P4852"/>
      <c r="Q4852"/>
      <c r="R4852"/>
      <c r="S4852"/>
      <c r="T4852"/>
      <c r="U4852"/>
      <c r="V4852"/>
      <c r="W4852"/>
      <c r="X4852"/>
    </row>
    <row r="4853" spans="1:24" ht="15" customHeight="1" x14ac:dyDescent="0.25">
      <c r="A4853" s="483" t="s">
        <v>16</v>
      </c>
      <c r="B4853" s="484"/>
      <c r="C4853" s="484"/>
      <c r="D4853" s="484"/>
      <c r="E4853" s="484"/>
      <c r="F4853" s="484"/>
      <c r="G4853" s="484"/>
      <c r="H4853" s="485"/>
      <c r="I4853" s="23"/>
      <c r="P4853"/>
      <c r="Q4853"/>
      <c r="R4853"/>
      <c r="S4853"/>
      <c r="T4853"/>
      <c r="U4853"/>
      <c r="V4853"/>
      <c r="W4853"/>
      <c r="X4853"/>
    </row>
    <row r="4854" spans="1:24" ht="37.5" customHeight="1" x14ac:dyDescent="0.25">
      <c r="A4854" s="218">
        <v>4251</v>
      </c>
      <c r="B4854" s="218" t="s">
        <v>2146</v>
      </c>
      <c r="C4854" s="218" t="s">
        <v>513</v>
      </c>
      <c r="D4854" s="218" t="s">
        <v>2139</v>
      </c>
      <c r="E4854" s="218" t="s">
        <v>14</v>
      </c>
      <c r="F4854" s="218">
        <v>4999800</v>
      </c>
      <c r="G4854" s="218">
        <v>4999800</v>
      </c>
      <c r="H4854" s="218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4" ht="15" customHeight="1" x14ac:dyDescent="0.25">
      <c r="A4855" s="483" t="s">
        <v>12</v>
      </c>
      <c r="B4855" s="484"/>
      <c r="C4855" s="484"/>
      <c r="D4855" s="484"/>
      <c r="E4855" s="484"/>
      <c r="F4855" s="484"/>
      <c r="G4855" s="484"/>
      <c r="H4855" s="485"/>
      <c r="I4855" s="23"/>
      <c r="P4855"/>
      <c r="Q4855"/>
      <c r="R4855"/>
      <c r="S4855"/>
      <c r="T4855"/>
      <c r="U4855"/>
      <c r="V4855"/>
      <c r="W4855"/>
      <c r="X4855"/>
    </row>
    <row r="4856" spans="1:24" ht="36.75" customHeight="1" x14ac:dyDescent="0.25">
      <c r="A4856" s="218">
        <v>4251</v>
      </c>
      <c r="B4856" s="218" t="s">
        <v>2147</v>
      </c>
      <c r="C4856" s="218" t="s">
        <v>499</v>
      </c>
      <c r="D4856" s="218" t="s">
        <v>2148</v>
      </c>
      <c r="E4856" s="218" t="s">
        <v>14</v>
      </c>
      <c r="F4856" s="218">
        <v>100000</v>
      </c>
      <c r="G4856" s="218">
        <v>100000</v>
      </c>
      <c r="H4856" s="218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476" t="s">
        <v>2149</v>
      </c>
      <c r="B4857" s="477"/>
      <c r="C4857" s="477"/>
      <c r="D4857" s="477"/>
      <c r="E4857" s="477"/>
      <c r="F4857" s="477"/>
      <c r="G4857" s="477"/>
      <c r="H4857" s="477"/>
      <c r="I4857" s="23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483" t="s">
        <v>16</v>
      </c>
      <c r="B4858" s="484"/>
      <c r="C4858" s="484"/>
      <c r="D4858" s="484"/>
      <c r="E4858" s="484"/>
      <c r="F4858" s="484"/>
      <c r="G4858" s="484"/>
      <c r="H4858" s="485"/>
      <c r="I4858" s="23"/>
      <c r="P4858"/>
      <c r="Q4858"/>
      <c r="R4858"/>
      <c r="S4858"/>
      <c r="T4858"/>
      <c r="U4858"/>
      <c r="V4858"/>
      <c r="W4858"/>
      <c r="X4858"/>
    </row>
    <row r="4859" spans="1:24" ht="27" x14ac:dyDescent="0.25">
      <c r="A4859" s="256">
        <v>4251</v>
      </c>
      <c r="B4859" s="256" t="s">
        <v>2692</v>
      </c>
      <c r="C4859" s="256" t="s">
        <v>515</v>
      </c>
      <c r="D4859" s="256" t="s">
        <v>426</v>
      </c>
      <c r="E4859" s="256" t="s">
        <v>14</v>
      </c>
      <c r="F4859" s="256">
        <v>10293240</v>
      </c>
      <c r="G4859" s="256">
        <v>10293240</v>
      </c>
      <c r="H4859" s="256">
        <v>1</v>
      </c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256">
        <v>4251</v>
      </c>
      <c r="B4860" s="256" t="s">
        <v>2150</v>
      </c>
      <c r="C4860" s="256" t="s">
        <v>2152</v>
      </c>
      <c r="D4860" s="256" t="s">
        <v>426</v>
      </c>
      <c r="E4860" s="256" t="s">
        <v>14</v>
      </c>
      <c r="F4860" s="256">
        <v>5293863</v>
      </c>
      <c r="G4860" s="256">
        <v>5293863</v>
      </c>
      <c r="H4860" s="256">
        <v>1</v>
      </c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336">
        <v>4251</v>
      </c>
      <c r="B4861" s="336" t="s">
        <v>2151</v>
      </c>
      <c r="C4861" s="336" t="s">
        <v>2153</v>
      </c>
      <c r="D4861" s="336" t="s">
        <v>426</v>
      </c>
      <c r="E4861" s="336" t="s">
        <v>14</v>
      </c>
      <c r="F4861" s="336">
        <v>15784149</v>
      </c>
      <c r="G4861" s="336">
        <v>15784149</v>
      </c>
      <c r="H4861" s="12">
        <v>1</v>
      </c>
      <c r="I4861" s="23"/>
      <c r="P4861"/>
      <c r="Q4861"/>
      <c r="R4861"/>
      <c r="S4861"/>
      <c r="T4861"/>
      <c r="U4861"/>
      <c r="V4861"/>
      <c r="W4861"/>
      <c r="X4861"/>
    </row>
    <row r="4862" spans="1:24" x14ac:dyDescent="0.25">
      <c r="A4862" s="519" t="s">
        <v>12</v>
      </c>
      <c r="B4862" s="520"/>
      <c r="C4862" s="520"/>
      <c r="D4862" s="520"/>
      <c r="E4862" s="520"/>
      <c r="F4862" s="520"/>
      <c r="G4862" s="520"/>
      <c r="H4862" s="521"/>
      <c r="I4862" s="23"/>
      <c r="P4862"/>
      <c r="Q4862"/>
      <c r="R4862"/>
      <c r="S4862"/>
      <c r="T4862"/>
      <c r="U4862"/>
      <c r="V4862"/>
      <c r="W4862"/>
      <c r="X4862"/>
    </row>
    <row r="4863" spans="1:24" ht="27" x14ac:dyDescent="0.25">
      <c r="A4863" s="218">
        <v>4251</v>
      </c>
      <c r="B4863" s="218" t="s">
        <v>2154</v>
      </c>
      <c r="C4863" s="218" t="s">
        <v>499</v>
      </c>
      <c r="D4863" s="218" t="s">
        <v>1257</v>
      </c>
      <c r="E4863" s="218" t="s">
        <v>14</v>
      </c>
      <c r="F4863" s="218">
        <v>315680</v>
      </c>
      <c r="G4863" s="218">
        <v>315680</v>
      </c>
      <c r="H4863" s="218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27" x14ac:dyDescent="0.25">
      <c r="A4864" s="218">
        <v>4251</v>
      </c>
      <c r="B4864" s="218" t="s">
        <v>2155</v>
      </c>
      <c r="C4864" s="218" t="s">
        <v>499</v>
      </c>
      <c r="D4864" s="218" t="s">
        <v>2156</v>
      </c>
      <c r="E4864" s="218" t="s">
        <v>14</v>
      </c>
      <c r="F4864" s="218">
        <v>105870</v>
      </c>
      <c r="G4864" s="218">
        <v>105870</v>
      </c>
      <c r="H4864" s="218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27" x14ac:dyDescent="0.25">
      <c r="A4865" s="218">
        <v>4251</v>
      </c>
      <c r="B4865" s="218" t="s">
        <v>2691</v>
      </c>
      <c r="C4865" s="218" t="s">
        <v>499</v>
      </c>
      <c r="D4865" s="218" t="s">
        <v>1257</v>
      </c>
      <c r="E4865" s="218" t="s">
        <v>14</v>
      </c>
      <c r="F4865" s="218">
        <v>205860</v>
      </c>
      <c r="G4865" s="218">
        <v>205860</v>
      </c>
      <c r="H4865" s="218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15" customHeight="1" x14ac:dyDescent="0.25">
      <c r="A4866" s="503" t="s">
        <v>31</v>
      </c>
      <c r="B4866" s="504"/>
      <c r="C4866" s="504"/>
      <c r="D4866" s="504"/>
      <c r="E4866" s="504"/>
      <c r="F4866" s="504"/>
      <c r="G4866" s="504"/>
      <c r="H4866" s="518"/>
      <c r="I4866" s="23"/>
      <c r="P4866"/>
      <c r="Q4866"/>
      <c r="R4866"/>
      <c r="S4866"/>
      <c r="T4866"/>
      <c r="U4866"/>
      <c r="V4866"/>
      <c r="W4866"/>
      <c r="X4866"/>
    </row>
    <row r="4867" spans="1:24" ht="15" customHeight="1" x14ac:dyDescent="0.25">
      <c r="A4867" s="481" t="s">
        <v>52</v>
      </c>
      <c r="B4867" s="482"/>
      <c r="C4867" s="482"/>
      <c r="D4867" s="482"/>
      <c r="E4867" s="482"/>
      <c r="F4867" s="482"/>
      <c r="G4867" s="482"/>
      <c r="H4867" s="515"/>
      <c r="I4867" s="23"/>
      <c r="P4867"/>
      <c r="Q4867"/>
      <c r="R4867"/>
      <c r="S4867"/>
      <c r="T4867"/>
      <c r="U4867"/>
      <c r="V4867"/>
      <c r="W4867"/>
      <c r="X4867"/>
    </row>
    <row r="4868" spans="1:24" x14ac:dyDescent="0.25">
      <c r="A4868" s="483" t="s">
        <v>8</v>
      </c>
      <c r="B4868" s="484"/>
      <c r="C4868" s="484"/>
      <c r="D4868" s="484"/>
      <c r="E4868" s="484"/>
      <c r="F4868" s="484"/>
      <c r="G4868" s="484"/>
      <c r="H4868" s="485"/>
      <c r="I4868" s="23"/>
      <c r="P4868"/>
      <c r="Q4868"/>
      <c r="R4868"/>
      <c r="S4868"/>
      <c r="T4868"/>
      <c r="U4868"/>
      <c r="V4868"/>
      <c r="W4868"/>
      <c r="X4868"/>
    </row>
    <row r="4869" spans="1:24" x14ac:dyDescent="0.25">
      <c r="A4869" s="256">
        <v>4269</v>
      </c>
      <c r="B4869" s="256" t="s">
        <v>4622</v>
      </c>
      <c r="C4869" s="256" t="s">
        <v>696</v>
      </c>
      <c r="D4869" s="256" t="s">
        <v>287</v>
      </c>
      <c r="E4869" s="256" t="s">
        <v>10</v>
      </c>
      <c r="F4869" s="256">
        <v>1250</v>
      </c>
      <c r="G4869" s="256">
        <f>+F4869*H4869</f>
        <v>250000</v>
      </c>
      <c r="H4869" s="256">
        <v>200</v>
      </c>
      <c r="I4869" s="23"/>
      <c r="P4869"/>
      <c r="Q4869"/>
      <c r="R4869"/>
      <c r="S4869"/>
      <c r="T4869"/>
      <c r="U4869"/>
      <c r="V4869"/>
      <c r="W4869"/>
      <c r="X4869"/>
    </row>
    <row r="4870" spans="1:24" x14ac:dyDescent="0.25">
      <c r="A4870" s="256">
        <v>4264</v>
      </c>
      <c r="B4870" s="256" t="s">
        <v>4588</v>
      </c>
      <c r="C4870" s="256" t="s">
        <v>265</v>
      </c>
      <c r="D4870" s="256" t="s">
        <v>287</v>
      </c>
      <c r="E4870" s="256" t="s">
        <v>11</v>
      </c>
      <c r="F4870" s="256">
        <v>480</v>
      </c>
      <c r="G4870" s="256">
        <f>+F4870*H4870</f>
        <v>5414400</v>
      </c>
      <c r="H4870" s="256">
        <v>11280</v>
      </c>
      <c r="I4870" s="23"/>
      <c r="P4870"/>
      <c r="Q4870"/>
      <c r="R4870"/>
      <c r="S4870"/>
      <c r="T4870"/>
      <c r="U4870"/>
      <c r="V4870"/>
      <c r="W4870"/>
      <c r="X4870"/>
    </row>
    <row r="4871" spans="1:24" x14ac:dyDescent="0.25">
      <c r="A4871" s="256">
        <v>4267</v>
      </c>
      <c r="B4871" s="256" t="s">
        <v>4390</v>
      </c>
      <c r="C4871" s="256" t="s">
        <v>586</v>
      </c>
      <c r="D4871" s="256" t="s">
        <v>287</v>
      </c>
      <c r="E4871" s="256" t="s">
        <v>11</v>
      </c>
      <c r="F4871" s="256">
        <v>200</v>
      </c>
      <c r="G4871" s="256">
        <f>+F4871*H4871</f>
        <v>33000</v>
      </c>
      <c r="H4871" s="256">
        <v>165</v>
      </c>
      <c r="I4871" s="23"/>
      <c r="P4871"/>
      <c r="Q4871"/>
      <c r="R4871"/>
      <c r="S4871"/>
      <c r="T4871"/>
      <c r="U4871"/>
      <c r="V4871"/>
      <c r="W4871"/>
      <c r="X4871"/>
    </row>
    <row r="4872" spans="1:24" x14ac:dyDescent="0.25">
      <c r="A4872" s="256">
        <v>4267</v>
      </c>
      <c r="B4872" s="256" t="s">
        <v>4391</v>
      </c>
      <c r="C4872" s="256" t="s">
        <v>586</v>
      </c>
      <c r="D4872" s="256" t="s">
        <v>287</v>
      </c>
      <c r="E4872" s="256" t="s">
        <v>11</v>
      </c>
      <c r="F4872" s="256">
        <v>93</v>
      </c>
      <c r="G4872" s="256">
        <f>+F4872*H4872</f>
        <v>49476</v>
      </c>
      <c r="H4872" s="256">
        <v>532</v>
      </c>
      <c r="I4872" s="23"/>
      <c r="P4872"/>
      <c r="Q4872"/>
      <c r="R4872"/>
      <c r="S4872"/>
      <c r="T4872"/>
      <c r="U4872"/>
      <c r="V4872"/>
      <c r="W4872"/>
      <c r="X4872"/>
    </row>
    <row r="4873" spans="1:24" x14ac:dyDescent="0.25">
      <c r="A4873" s="256">
        <v>4261</v>
      </c>
      <c r="B4873" s="256" t="s">
        <v>1424</v>
      </c>
      <c r="C4873" s="256" t="s">
        <v>1425</v>
      </c>
      <c r="D4873" s="256" t="s">
        <v>9</v>
      </c>
      <c r="E4873" s="256" t="s">
        <v>588</v>
      </c>
      <c r="F4873" s="256">
        <v>2500</v>
      </c>
      <c r="G4873" s="256">
        <f>+F4873*H4873</f>
        <v>10000</v>
      </c>
      <c r="H4873" s="256">
        <v>4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256">
        <v>4261</v>
      </c>
      <c r="B4874" s="256" t="s">
        <v>1426</v>
      </c>
      <c r="C4874" s="256" t="s">
        <v>1427</v>
      </c>
      <c r="D4874" s="256" t="s">
        <v>9</v>
      </c>
      <c r="E4874" s="256" t="s">
        <v>10</v>
      </c>
      <c r="F4874" s="256">
        <v>300</v>
      </c>
      <c r="G4874" s="256">
        <f t="shared" ref="G4874:G4907" si="77">+F4874*H4874</f>
        <v>24000</v>
      </c>
      <c r="H4874" s="256">
        <v>80</v>
      </c>
      <c r="I4874" s="23"/>
      <c r="P4874"/>
      <c r="Q4874"/>
      <c r="R4874"/>
      <c r="S4874"/>
      <c r="T4874"/>
      <c r="U4874"/>
      <c r="V4874"/>
      <c r="W4874"/>
      <c r="X4874"/>
    </row>
    <row r="4875" spans="1:24" x14ac:dyDescent="0.25">
      <c r="A4875" s="256">
        <v>4261</v>
      </c>
      <c r="B4875" s="256" t="s">
        <v>1428</v>
      </c>
      <c r="C4875" s="256" t="s">
        <v>612</v>
      </c>
      <c r="D4875" s="256" t="s">
        <v>9</v>
      </c>
      <c r="E4875" s="256" t="s">
        <v>10</v>
      </c>
      <c r="F4875" s="256">
        <v>150</v>
      </c>
      <c r="G4875" s="256">
        <f t="shared" si="77"/>
        <v>7500</v>
      </c>
      <c r="H4875" s="256">
        <v>50</v>
      </c>
      <c r="I4875" s="23"/>
      <c r="P4875"/>
      <c r="Q4875"/>
      <c r="R4875"/>
      <c r="S4875"/>
      <c r="T4875"/>
      <c r="U4875"/>
      <c r="V4875"/>
      <c r="W4875"/>
      <c r="X4875"/>
    </row>
    <row r="4876" spans="1:24" x14ac:dyDescent="0.25">
      <c r="A4876" s="256">
        <v>4261</v>
      </c>
      <c r="B4876" s="256" t="s">
        <v>1429</v>
      </c>
      <c r="C4876" s="256" t="s">
        <v>654</v>
      </c>
      <c r="D4876" s="256" t="s">
        <v>9</v>
      </c>
      <c r="E4876" s="256" t="s">
        <v>10</v>
      </c>
      <c r="F4876" s="256">
        <v>3000</v>
      </c>
      <c r="G4876" s="256">
        <f t="shared" si="77"/>
        <v>15000</v>
      </c>
      <c r="H4876" s="256">
        <v>5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256">
        <v>4261</v>
      </c>
      <c r="B4877" s="256" t="s">
        <v>1430</v>
      </c>
      <c r="C4877" s="256" t="s">
        <v>1431</v>
      </c>
      <c r="D4877" s="256" t="s">
        <v>9</v>
      </c>
      <c r="E4877" s="256" t="s">
        <v>587</v>
      </c>
      <c r="F4877" s="256">
        <v>200</v>
      </c>
      <c r="G4877" s="256">
        <f t="shared" si="77"/>
        <v>10000</v>
      </c>
      <c r="H4877" s="256">
        <v>50</v>
      </c>
      <c r="I4877" s="23"/>
      <c r="P4877"/>
      <c r="Q4877"/>
      <c r="R4877"/>
      <c r="S4877"/>
      <c r="T4877"/>
      <c r="U4877"/>
      <c r="V4877"/>
      <c r="W4877"/>
      <c r="X4877"/>
    </row>
    <row r="4878" spans="1:24" x14ac:dyDescent="0.25">
      <c r="A4878" s="256">
        <v>4261</v>
      </c>
      <c r="B4878" s="256" t="s">
        <v>1432</v>
      </c>
      <c r="C4878" s="256" t="s">
        <v>600</v>
      </c>
      <c r="D4878" s="256" t="s">
        <v>9</v>
      </c>
      <c r="E4878" s="256" t="s">
        <v>10</v>
      </c>
      <c r="F4878" s="256">
        <v>120</v>
      </c>
      <c r="G4878" s="256">
        <f t="shared" si="77"/>
        <v>4800</v>
      </c>
      <c r="H4878" s="256">
        <v>40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256">
        <v>4261</v>
      </c>
      <c r="B4879" s="256" t="s">
        <v>1433</v>
      </c>
      <c r="C4879" s="256" t="s">
        <v>596</v>
      </c>
      <c r="D4879" s="256" t="s">
        <v>9</v>
      </c>
      <c r="E4879" s="256" t="s">
        <v>10</v>
      </c>
      <c r="F4879" s="256">
        <v>70</v>
      </c>
      <c r="G4879" s="256">
        <f t="shared" si="77"/>
        <v>24500</v>
      </c>
      <c r="H4879" s="256">
        <v>350</v>
      </c>
      <c r="I4879" s="23"/>
      <c r="P4879"/>
      <c r="Q4879"/>
      <c r="R4879"/>
      <c r="S4879"/>
      <c r="T4879"/>
      <c r="U4879"/>
      <c r="V4879"/>
      <c r="W4879"/>
      <c r="X4879"/>
    </row>
    <row r="4880" spans="1:24" x14ac:dyDescent="0.25">
      <c r="A4880" s="256">
        <v>4261</v>
      </c>
      <c r="B4880" s="256" t="s">
        <v>1434</v>
      </c>
      <c r="C4880" s="256" t="s">
        <v>643</v>
      </c>
      <c r="D4880" s="256" t="s">
        <v>9</v>
      </c>
      <c r="E4880" s="256" t="s">
        <v>10</v>
      </c>
      <c r="F4880" s="256">
        <v>6000</v>
      </c>
      <c r="G4880" s="256">
        <f t="shared" si="77"/>
        <v>30000</v>
      </c>
      <c r="H4880" s="256">
        <v>5</v>
      </c>
      <c r="I4880" s="23"/>
      <c r="P4880"/>
      <c r="Q4880"/>
      <c r="R4880"/>
      <c r="S4880"/>
      <c r="T4880"/>
      <c r="U4880"/>
      <c r="V4880"/>
      <c r="W4880"/>
      <c r="X4880"/>
    </row>
    <row r="4881" spans="1:24" x14ac:dyDescent="0.25">
      <c r="A4881" s="256">
        <v>4261</v>
      </c>
      <c r="B4881" s="256" t="s">
        <v>1435</v>
      </c>
      <c r="C4881" s="256" t="s">
        <v>1421</v>
      </c>
      <c r="D4881" s="256" t="s">
        <v>9</v>
      </c>
      <c r="E4881" s="256" t="s">
        <v>10</v>
      </c>
      <c r="F4881" s="256">
        <v>5000</v>
      </c>
      <c r="G4881" s="256">
        <f t="shared" si="77"/>
        <v>50000</v>
      </c>
      <c r="H4881" s="256">
        <v>10</v>
      </c>
      <c r="I4881" s="23"/>
      <c r="P4881"/>
      <c r="Q4881"/>
      <c r="R4881"/>
      <c r="S4881"/>
      <c r="T4881"/>
      <c r="U4881"/>
      <c r="V4881"/>
      <c r="W4881"/>
      <c r="X4881"/>
    </row>
    <row r="4882" spans="1:24" x14ac:dyDescent="0.25">
      <c r="A4882" s="256">
        <v>4261</v>
      </c>
      <c r="B4882" s="256" t="s">
        <v>1436</v>
      </c>
      <c r="C4882" s="256" t="s">
        <v>598</v>
      </c>
      <c r="D4882" s="256" t="s">
        <v>9</v>
      </c>
      <c r="E4882" s="256" t="s">
        <v>588</v>
      </c>
      <c r="F4882" s="256">
        <v>1000</v>
      </c>
      <c r="G4882" s="256">
        <f t="shared" si="77"/>
        <v>30000</v>
      </c>
      <c r="H4882" s="256">
        <v>30</v>
      </c>
      <c r="I4882" s="23"/>
      <c r="P4882"/>
      <c r="Q4882"/>
      <c r="R4882"/>
      <c r="S4882"/>
      <c r="T4882"/>
      <c r="U4882"/>
      <c r="V4882"/>
      <c r="W4882"/>
      <c r="X4882"/>
    </row>
    <row r="4883" spans="1:24" x14ac:dyDescent="0.25">
      <c r="A4883" s="256">
        <v>4261</v>
      </c>
      <c r="B4883" s="256" t="s">
        <v>1437</v>
      </c>
      <c r="C4883" s="256" t="s">
        <v>630</v>
      </c>
      <c r="D4883" s="256" t="s">
        <v>9</v>
      </c>
      <c r="E4883" s="256" t="s">
        <v>10</v>
      </c>
      <c r="F4883" s="256">
        <v>1000</v>
      </c>
      <c r="G4883" s="256">
        <f t="shared" si="77"/>
        <v>20000</v>
      </c>
      <c r="H4883" s="256">
        <v>20</v>
      </c>
      <c r="I4883" s="23"/>
      <c r="P4883"/>
      <c r="Q4883"/>
      <c r="R4883"/>
      <c r="S4883"/>
      <c r="T4883"/>
      <c r="U4883"/>
      <c r="V4883"/>
      <c r="W4883"/>
      <c r="X4883"/>
    </row>
    <row r="4884" spans="1:24" x14ac:dyDescent="0.25">
      <c r="A4884" s="256">
        <v>4261</v>
      </c>
      <c r="B4884" s="256" t="s">
        <v>1438</v>
      </c>
      <c r="C4884" s="256" t="s">
        <v>690</v>
      </c>
      <c r="D4884" s="256" t="s">
        <v>9</v>
      </c>
      <c r="E4884" s="256" t="s">
        <v>10</v>
      </c>
      <c r="F4884" s="256">
        <v>120</v>
      </c>
      <c r="G4884" s="256">
        <f t="shared" si="77"/>
        <v>6000</v>
      </c>
      <c r="H4884" s="256">
        <v>50</v>
      </c>
      <c r="I4884" s="23"/>
      <c r="P4884"/>
      <c r="Q4884"/>
      <c r="R4884"/>
      <c r="S4884"/>
      <c r="T4884"/>
      <c r="U4884"/>
      <c r="V4884"/>
      <c r="W4884"/>
      <c r="X4884"/>
    </row>
    <row r="4885" spans="1:24" ht="40.5" x14ac:dyDescent="0.25">
      <c r="A4885" s="256">
        <v>4261</v>
      </c>
      <c r="B4885" s="256" t="s">
        <v>1439</v>
      </c>
      <c r="C4885" s="256" t="s">
        <v>814</v>
      </c>
      <c r="D4885" s="256" t="s">
        <v>9</v>
      </c>
      <c r="E4885" s="256" t="s">
        <v>10</v>
      </c>
      <c r="F4885" s="256">
        <v>700</v>
      </c>
      <c r="G4885" s="256">
        <f t="shared" si="77"/>
        <v>28000</v>
      </c>
      <c r="H4885" s="256">
        <v>40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256">
        <v>4261</v>
      </c>
      <c r="B4886" s="256" t="s">
        <v>1440</v>
      </c>
      <c r="C4886" s="256" t="s">
        <v>1441</v>
      </c>
      <c r="D4886" s="256" t="s">
        <v>9</v>
      </c>
      <c r="E4886" s="256" t="s">
        <v>10</v>
      </c>
      <c r="F4886" s="256">
        <v>3500</v>
      </c>
      <c r="G4886" s="256">
        <f t="shared" si="77"/>
        <v>35000</v>
      </c>
      <c r="H4886" s="256">
        <v>10</v>
      </c>
      <c r="I4886" s="23"/>
      <c r="P4886"/>
      <c r="Q4886"/>
      <c r="R4886"/>
      <c r="S4886"/>
      <c r="T4886"/>
      <c r="U4886"/>
      <c r="V4886"/>
      <c r="W4886"/>
      <c r="X4886"/>
    </row>
    <row r="4887" spans="1:24" x14ac:dyDescent="0.25">
      <c r="A4887" s="256">
        <v>4261</v>
      </c>
      <c r="B4887" s="256" t="s">
        <v>1442</v>
      </c>
      <c r="C4887" s="256" t="s">
        <v>637</v>
      </c>
      <c r="D4887" s="256" t="s">
        <v>9</v>
      </c>
      <c r="E4887" s="256" t="s">
        <v>10</v>
      </c>
      <c r="F4887" s="256">
        <v>10000</v>
      </c>
      <c r="G4887" s="256">
        <f t="shared" si="77"/>
        <v>50000</v>
      </c>
      <c r="H4887" s="256">
        <v>5</v>
      </c>
      <c r="I4887" s="23"/>
      <c r="P4887"/>
      <c r="Q4887"/>
      <c r="R4887"/>
      <c r="S4887"/>
      <c r="T4887"/>
      <c r="U4887"/>
      <c r="V4887"/>
      <c r="W4887"/>
      <c r="X4887"/>
    </row>
    <row r="4888" spans="1:24" x14ac:dyDescent="0.25">
      <c r="A4888" s="256">
        <v>4261</v>
      </c>
      <c r="B4888" s="256" t="s">
        <v>1443</v>
      </c>
      <c r="C4888" s="256" t="s">
        <v>618</v>
      </c>
      <c r="D4888" s="256" t="s">
        <v>9</v>
      </c>
      <c r="E4888" s="256" t="s">
        <v>10</v>
      </c>
      <c r="F4888" s="256">
        <v>600</v>
      </c>
      <c r="G4888" s="256">
        <f t="shared" si="77"/>
        <v>42000</v>
      </c>
      <c r="H4888" s="256">
        <v>70</v>
      </c>
      <c r="I4888" s="23"/>
      <c r="P4888"/>
      <c r="Q4888"/>
      <c r="R4888"/>
      <c r="S4888"/>
      <c r="T4888"/>
      <c r="U4888"/>
      <c r="V4888"/>
      <c r="W4888"/>
      <c r="X4888"/>
    </row>
    <row r="4889" spans="1:24" x14ac:dyDescent="0.25">
      <c r="A4889" s="256">
        <v>4261</v>
      </c>
      <c r="B4889" s="256" t="s">
        <v>1444</v>
      </c>
      <c r="C4889" s="256" t="s">
        <v>620</v>
      </c>
      <c r="D4889" s="256" t="s">
        <v>9</v>
      </c>
      <c r="E4889" s="256" t="s">
        <v>10</v>
      </c>
      <c r="F4889" s="256">
        <v>1300</v>
      </c>
      <c r="G4889" s="256">
        <f t="shared" si="77"/>
        <v>26000</v>
      </c>
      <c r="H4889" s="256">
        <v>20</v>
      </c>
      <c r="I4889" s="23"/>
      <c r="P4889"/>
      <c r="Q4889"/>
      <c r="R4889"/>
      <c r="S4889"/>
      <c r="T4889"/>
      <c r="U4889"/>
      <c r="V4889"/>
      <c r="W4889"/>
      <c r="X4889"/>
    </row>
    <row r="4890" spans="1:24" x14ac:dyDescent="0.25">
      <c r="A4890" s="256">
        <v>4261</v>
      </c>
      <c r="B4890" s="256" t="s">
        <v>1445</v>
      </c>
      <c r="C4890" s="256" t="s">
        <v>681</v>
      </c>
      <c r="D4890" s="256" t="s">
        <v>9</v>
      </c>
      <c r="E4890" s="256" t="s">
        <v>10</v>
      </c>
      <c r="F4890" s="256">
        <v>100</v>
      </c>
      <c r="G4890" s="256">
        <f t="shared" si="77"/>
        <v>4000</v>
      </c>
      <c r="H4890" s="256">
        <v>40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256">
        <v>4261</v>
      </c>
      <c r="B4891" s="256" t="s">
        <v>1446</v>
      </c>
      <c r="C4891" s="256" t="s">
        <v>634</v>
      </c>
      <c r="D4891" s="256" t="s">
        <v>9</v>
      </c>
      <c r="E4891" s="256" t="s">
        <v>10</v>
      </c>
      <c r="F4891" s="256">
        <v>9</v>
      </c>
      <c r="G4891" s="256">
        <f t="shared" si="77"/>
        <v>45000</v>
      </c>
      <c r="H4891" s="256">
        <v>5000</v>
      </c>
      <c r="I4891" s="23"/>
      <c r="P4891"/>
      <c r="Q4891"/>
      <c r="R4891"/>
      <c r="S4891"/>
      <c r="T4891"/>
      <c r="U4891"/>
      <c r="V4891"/>
      <c r="W4891"/>
      <c r="X4891"/>
    </row>
    <row r="4892" spans="1:24" x14ac:dyDescent="0.25">
      <c r="A4892" s="256">
        <v>4261</v>
      </c>
      <c r="B4892" s="256" t="s">
        <v>1447</v>
      </c>
      <c r="C4892" s="256" t="s">
        <v>645</v>
      </c>
      <c r="D4892" s="256" t="s">
        <v>9</v>
      </c>
      <c r="E4892" s="256" t="s">
        <v>10</v>
      </c>
      <c r="F4892" s="256">
        <v>400</v>
      </c>
      <c r="G4892" s="256">
        <f t="shared" si="77"/>
        <v>200000</v>
      </c>
      <c r="H4892" s="256">
        <v>500</v>
      </c>
      <c r="I4892" s="23"/>
      <c r="P4892"/>
      <c r="Q4892"/>
      <c r="R4892"/>
      <c r="S4892"/>
      <c r="T4892"/>
      <c r="U4892"/>
      <c r="V4892"/>
      <c r="W4892"/>
      <c r="X4892"/>
    </row>
    <row r="4893" spans="1:24" x14ac:dyDescent="0.25">
      <c r="A4893" s="256">
        <v>4261</v>
      </c>
      <c r="B4893" s="256" t="s">
        <v>1448</v>
      </c>
      <c r="C4893" s="256" t="s">
        <v>656</v>
      </c>
      <c r="D4893" s="256" t="s">
        <v>9</v>
      </c>
      <c r="E4893" s="256" t="s">
        <v>10</v>
      </c>
      <c r="F4893" s="256">
        <v>15</v>
      </c>
      <c r="G4893" s="256">
        <f t="shared" si="77"/>
        <v>2250</v>
      </c>
      <c r="H4893" s="256">
        <v>150</v>
      </c>
      <c r="I4893" s="23"/>
      <c r="P4893"/>
      <c r="Q4893"/>
      <c r="R4893"/>
      <c r="S4893"/>
      <c r="T4893"/>
      <c r="U4893"/>
      <c r="V4893"/>
      <c r="W4893"/>
      <c r="X4893"/>
    </row>
    <row r="4894" spans="1:24" x14ac:dyDescent="0.25">
      <c r="A4894" s="256">
        <v>4261</v>
      </c>
      <c r="B4894" s="256" t="s">
        <v>1449</v>
      </c>
      <c r="C4894" s="256" t="s">
        <v>652</v>
      </c>
      <c r="D4894" s="256" t="s">
        <v>9</v>
      </c>
      <c r="E4894" s="256" t="s">
        <v>10</v>
      </c>
      <c r="F4894" s="256">
        <v>80</v>
      </c>
      <c r="G4894" s="256">
        <f t="shared" si="77"/>
        <v>3200</v>
      </c>
      <c r="H4894" s="256">
        <v>40</v>
      </c>
      <c r="I4894" s="23"/>
      <c r="P4894"/>
      <c r="Q4894"/>
      <c r="R4894"/>
      <c r="S4894"/>
      <c r="T4894"/>
      <c r="U4894"/>
      <c r="V4894"/>
      <c r="W4894"/>
      <c r="X4894"/>
    </row>
    <row r="4895" spans="1:24" x14ac:dyDescent="0.25">
      <c r="A4895" s="256">
        <v>4261</v>
      </c>
      <c r="B4895" s="256" t="s">
        <v>1450</v>
      </c>
      <c r="C4895" s="256" t="s">
        <v>678</v>
      </c>
      <c r="D4895" s="256" t="s">
        <v>9</v>
      </c>
      <c r="E4895" s="256" t="s">
        <v>10</v>
      </c>
      <c r="F4895" s="256">
        <v>200</v>
      </c>
      <c r="G4895" s="256">
        <f t="shared" si="77"/>
        <v>100000</v>
      </c>
      <c r="H4895" s="256">
        <v>500</v>
      </c>
      <c r="I4895" s="23"/>
      <c r="P4895"/>
      <c r="Q4895"/>
      <c r="R4895"/>
      <c r="S4895"/>
      <c r="T4895"/>
      <c r="U4895"/>
      <c r="V4895"/>
      <c r="W4895"/>
      <c r="X4895"/>
    </row>
    <row r="4896" spans="1:24" x14ac:dyDescent="0.25">
      <c r="A4896" s="256">
        <v>4261</v>
      </c>
      <c r="B4896" s="256" t="s">
        <v>1451</v>
      </c>
      <c r="C4896" s="256" t="s">
        <v>606</v>
      </c>
      <c r="D4896" s="256" t="s">
        <v>9</v>
      </c>
      <c r="E4896" s="256" t="s">
        <v>10</v>
      </c>
      <c r="F4896" s="256">
        <v>1500</v>
      </c>
      <c r="G4896" s="256">
        <f t="shared" si="77"/>
        <v>37500</v>
      </c>
      <c r="H4896" s="256">
        <v>25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256">
        <v>4261</v>
      </c>
      <c r="B4897" s="256" t="s">
        <v>1452</v>
      </c>
      <c r="C4897" s="256" t="s">
        <v>660</v>
      </c>
      <c r="D4897" s="256" t="s">
        <v>9</v>
      </c>
      <c r="E4897" s="256" t="s">
        <v>10</v>
      </c>
      <c r="F4897" s="256">
        <v>3500</v>
      </c>
      <c r="G4897" s="256">
        <f t="shared" si="77"/>
        <v>35000</v>
      </c>
      <c r="H4897" s="256">
        <v>10</v>
      </c>
      <c r="I4897" s="23"/>
      <c r="P4897"/>
      <c r="Q4897"/>
      <c r="R4897"/>
      <c r="S4897"/>
      <c r="T4897"/>
      <c r="U4897"/>
      <c r="V4897"/>
      <c r="W4897"/>
      <c r="X4897"/>
    </row>
    <row r="4898" spans="1:24" x14ac:dyDescent="0.25">
      <c r="A4898" s="256">
        <v>4261</v>
      </c>
      <c r="B4898" s="256" t="s">
        <v>1453</v>
      </c>
      <c r="C4898" s="256" t="s">
        <v>1454</v>
      </c>
      <c r="D4898" s="256" t="s">
        <v>9</v>
      </c>
      <c r="E4898" s="256" t="s">
        <v>10</v>
      </c>
      <c r="F4898" s="256">
        <v>200</v>
      </c>
      <c r="G4898" s="256">
        <f t="shared" si="77"/>
        <v>16000</v>
      </c>
      <c r="H4898" s="256">
        <v>80</v>
      </c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256">
        <v>4261</v>
      </c>
      <c r="B4899" s="256" t="s">
        <v>1455</v>
      </c>
      <c r="C4899" s="256" t="s">
        <v>1456</v>
      </c>
      <c r="D4899" s="256" t="s">
        <v>9</v>
      </c>
      <c r="E4899" s="256" t="s">
        <v>10</v>
      </c>
      <c r="F4899" s="256">
        <v>150</v>
      </c>
      <c r="G4899" s="256">
        <f t="shared" si="77"/>
        <v>45000</v>
      </c>
      <c r="H4899" s="256">
        <v>300</v>
      </c>
      <c r="I4899" s="23"/>
      <c r="P4899"/>
      <c r="Q4899"/>
      <c r="R4899"/>
      <c r="S4899"/>
      <c r="T4899"/>
      <c r="U4899"/>
      <c r="V4899"/>
      <c r="W4899"/>
      <c r="X4899"/>
    </row>
    <row r="4900" spans="1:24" x14ac:dyDescent="0.25">
      <c r="A4900" s="256">
        <v>4261</v>
      </c>
      <c r="B4900" s="256" t="s">
        <v>1457</v>
      </c>
      <c r="C4900" s="256" t="s">
        <v>628</v>
      </c>
      <c r="D4900" s="256" t="s">
        <v>9</v>
      </c>
      <c r="E4900" s="256" t="s">
        <v>10</v>
      </c>
      <c r="F4900" s="256">
        <v>500</v>
      </c>
      <c r="G4900" s="256">
        <f t="shared" si="77"/>
        <v>10000</v>
      </c>
      <c r="H4900" s="256">
        <v>20</v>
      </c>
      <c r="I4900" s="23"/>
      <c r="P4900"/>
      <c r="Q4900"/>
      <c r="R4900"/>
      <c r="S4900"/>
      <c r="T4900"/>
      <c r="U4900"/>
      <c r="V4900"/>
      <c r="W4900"/>
      <c r="X4900"/>
    </row>
    <row r="4901" spans="1:24" x14ac:dyDescent="0.25">
      <c r="A4901" s="256">
        <v>4261</v>
      </c>
      <c r="B4901" s="256" t="s">
        <v>1458</v>
      </c>
      <c r="C4901" s="256" t="s">
        <v>658</v>
      </c>
      <c r="D4901" s="256" t="s">
        <v>9</v>
      </c>
      <c r="E4901" s="256" t="s">
        <v>588</v>
      </c>
      <c r="F4901" s="256">
        <v>1000</v>
      </c>
      <c r="G4901" s="256">
        <f t="shared" si="77"/>
        <v>1200000</v>
      </c>
      <c r="H4901" s="256">
        <v>1200</v>
      </c>
      <c r="I4901" s="23"/>
      <c r="P4901"/>
      <c r="Q4901"/>
      <c r="R4901"/>
      <c r="S4901"/>
      <c r="T4901"/>
      <c r="U4901"/>
      <c r="V4901"/>
      <c r="W4901"/>
      <c r="X4901"/>
    </row>
    <row r="4902" spans="1:24" x14ac:dyDescent="0.25">
      <c r="A4902" s="256">
        <v>4261</v>
      </c>
      <c r="B4902" s="256" t="s">
        <v>1459</v>
      </c>
      <c r="C4902" s="256" t="s">
        <v>1460</v>
      </c>
      <c r="D4902" s="256" t="s">
        <v>9</v>
      </c>
      <c r="E4902" s="256" t="s">
        <v>10</v>
      </c>
      <c r="F4902" s="256">
        <v>1500</v>
      </c>
      <c r="G4902" s="256">
        <f t="shared" si="77"/>
        <v>45000</v>
      </c>
      <c r="H4902" s="256">
        <v>30</v>
      </c>
      <c r="I4902" s="23"/>
      <c r="P4902"/>
      <c r="Q4902"/>
      <c r="R4902"/>
      <c r="S4902"/>
      <c r="T4902"/>
      <c r="U4902"/>
      <c r="V4902"/>
      <c r="W4902"/>
      <c r="X4902"/>
    </row>
    <row r="4903" spans="1:24" x14ac:dyDescent="0.25">
      <c r="A4903" s="256">
        <v>4261</v>
      </c>
      <c r="B4903" s="256" t="s">
        <v>1461</v>
      </c>
      <c r="C4903" s="256" t="s">
        <v>594</v>
      </c>
      <c r="D4903" s="256" t="s">
        <v>9</v>
      </c>
      <c r="E4903" s="256" t="s">
        <v>10</v>
      </c>
      <c r="F4903" s="256">
        <v>200</v>
      </c>
      <c r="G4903" s="256">
        <f t="shared" si="77"/>
        <v>20000</v>
      </c>
      <c r="H4903" s="256">
        <v>100</v>
      </c>
      <c r="I4903" s="23"/>
      <c r="P4903"/>
      <c r="Q4903"/>
      <c r="R4903"/>
      <c r="S4903"/>
      <c r="T4903"/>
      <c r="U4903"/>
      <c r="V4903"/>
      <c r="W4903"/>
      <c r="X4903"/>
    </row>
    <row r="4904" spans="1:24" ht="27" x14ac:dyDescent="0.25">
      <c r="A4904" s="256">
        <v>4261</v>
      </c>
      <c r="B4904" s="256" t="s">
        <v>1462</v>
      </c>
      <c r="C4904" s="256" t="s">
        <v>1463</v>
      </c>
      <c r="D4904" s="256" t="s">
        <v>9</v>
      </c>
      <c r="E4904" s="256" t="s">
        <v>587</v>
      </c>
      <c r="F4904" s="256">
        <v>150</v>
      </c>
      <c r="G4904" s="256">
        <f t="shared" si="77"/>
        <v>1500</v>
      </c>
      <c r="H4904" s="256">
        <v>10</v>
      </c>
      <c r="I4904" s="23"/>
      <c r="P4904"/>
      <c r="Q4904"/>
      <c r="R4904"/>
      <c r="S4904"/>
      <c r="T4904"/>
      <c r="U4904"/>
      <c r="V4904"/>
      <c r="W4904"/>
      <c r="X4904"/>
    </row>
    <row r="4905" spans="1:24" x14ac:dyDescent="0.25">
      <c r="A4905" s="256">
        <v>4261</v>
      </c>
      <c r="B4905" s="256" t="s">
        <v>1464</v>
      </c>
      <c r="C4905" s="256" t="s">
        <v>650</v>
      </c>
      <c r="D4905" s="256" t="s">
        <v>9</v>
      </c>
      <c r="E4905" s="256" t="s">
        <v>10</v>
      </c>
      <c r="F4905" s="256">
        <v>100</v>
      </c>
      <c r="G4905" s="256">
        <f t="shared" si="77"/>
        <v>10000</v>
      </c>
      <c r="H4905" s="256">
        <v>100</v>
      </c>
      <c r="I4905" s="23"/>
      <c r="P4905"/>
      <c r="Q4905"/>
      <c r="R4905"/>
      <c r="S4905"/>
      <c r="T4905"/>
      <c r="U4905"/>
      <c r="V4905"/>
      <c r="W4905"/>
      <c r="X4905"/>
    </row>
    <row r="4906" spans="1:24" x14ac:dyDescent="0.25">
      <c r="A4906" s="256">
        <v>4261</v>
      </c>
      <c r="B4906" s="256" t="s">
        <v>1465</v>
      </c>
      <c r="C4906" s="256" t="s">
        <v>1454</v>
      </c>
      <c r="D4906" s="256" t="s">
        <v>9</v>
      </c>
      <c r="E4906" s="256" t="s">
        <v>10</v>
      </c>
      <c r="F4906" s="256">
        <v>200</v>
      </c>
      <c r="G4906" s="256">
        <f t="shared" si="77"/>
        <v>14000</v>
      </c>
      <c r="H4906" s="256">
        <v>70</v>
      </c>
      <c r="I4906" s="23"/>
      <c r="P4906"/>
      <c r="Q4906"/>
      <c r="R4906"/>
      <c r="S4906"/>
      <c r="T4906"/>
      <c r="U4906"/>
      <c r="V4906"/>
      <c r="W4906"/>
      <c r="X4906"/>
    </row>
    <row r="4907" spans="1:24" x14ac:dyDescent="0.25">
      <c r="A4907" s="256">
        <v>4261</v>
      </c>
      <c r="B4907" s="256" t="s">
        <v>1466</v>
      </c>
      <c r="C4907" s="256" t="s">
        <v>610</v>
      </c>
      <c r="D4907" s="256" t="s">
        <v>9</v>
      </c>
      <c r="E4907" s="256" t="s">
        <v>10</v>
      </c>
      <c r="F4907" s="256">
        <v>700</v>
      </c>
      <c r="G4907" s="256">
        <f t="shared" si="77"/>
        <v>84000</v>
      </c>
      <c r="H4907" s="256">
        <v>120</v>
      </c>
      <c r="I4907" s="23"/>
      <c r="P4907"/>
      <c r="Q4907"/>
      <c r="R4907"/>
      <c r="S4907"/>
      <c r="T4907"/>
      <c r="U4907"/>
      <c r="V4907"/>
      <c r="W4907"/>
      <c r="X4907"/>
    </row>
    <row r="4908" spans="1:24" x14ac:dyDescent="0.25">
      <c r="A4908" s="256">
        <v>4267</v>
      </c>
      <c r="B4908" s="256" t="s">
        <v>3257</v>
      </c>
      <c r="C4908" s="256" t="s">
        <v>586</v>
      </c>
      <c r="D4908" s="256" t="s">
        <v>9</v>
      </c>
      <c r="E4908" s="256" t="s">
        <v>11</v>
      </c>
      <c r="F4908" s="256">
        <v>150</v>
      </c>
      <c r="G4908" s="256">
        <f>+F4908*H4908</f>
        <v>33000</v>
      </c>
      <c r="H4908" s="256">
        <v>220</v>
      </c>
      <c r="I4908" s="23"/>
      <c r="P4908"/>
      <c r="Q4908"/>
      <c r="R4908"/>
      <c r="S4908"/>
      <c r="T4908"/>
      <c r="U4908"/>
      <c r="V4908"/>
      <c r="W4908"/>
      <c r="X4908"/>
    </row>
    <row r="4909" spans="1:24" x14ac:dyDescent="0.25">
      <c r="A4909" s="256">
        <v>4267</v>
      </c>
      <c r="B4909" s="256" t="s">
        <v>3258</v>
      </c>
      <c r="C4909" s="256" t="s">
        <v>586</v>
      </c>
      <c r="D4909" s="256" t="s">
        <v>9</v>
      </c>
      <c r="E4909" s="256" t="s">
        <v>11</v>
      </c>
      <c r="F4909" s="256">
        <v>50</v>
      </c>
      <c r="G4909" s="256">
        <f>+F4909*H4909</f>
        <v>50000</v>
      </c>
      <c r="H4909" s="256">
        <v>1000</v>
      </c>
      <c r="I4909" s="23"/>
      <c r="P4909"/>
      <c r="Q4909"/>
      <c r="R4909"/>
      <c r="S4909"/>
      <c r="T4909"/>
      <c r="U4909"/>
      <c r="V4909"/>
      <c r="W4909"/>
      <c r="X4909"/>
    </row>
    <row r="4910" spans="1:24" x14ac:dyDescent="0.25">
      <c r="A4910" s="256">
        <v>4267</v>
      </c>
      <c r="B4910" s="256" t="s">
        <v>1724</v>
      </c>
      <c r="C4910" s="256" t="s">
        <v>1736</v>
      </c>
      <c r="D4910" s="256" t="s">
        <v>9</v>
      </c>
      <c r="E4910" s="256" t="s">
        <v>900</v>
      </c>
      <c r="F4910" s="256">
        <v>875</v>
      </c>
      <c r="G4910" s="256">
        <f>F4910*H4910</f>
        <v>17500</v>
      </c>
      <c r="H4910" s="256">
        <v>20</v>
      </c>
      <c r="I4910" s="23"/>
      <c r="P4910"/>
      <c r="Q4910"/>
      <c r="R4910"/>
      <c r="S4910"/>
      <c r="T4910"/>
      <c r="U4910"/>
      <c r="V4910"/>
      <c r="W4910"/>
      <c r="X4910"/>
    </row>
    <row r="4911" spans="1:24" x14ac:dyDescent="0.25">
      <c r="A4911" s="256">
        <v>4267</v>
      </c>
      <c r="B4911" s="256" t="s">
        <v>1725</v>
      </c>
      <c r="C4911" s="256" t="s">
        <v>1548</v>
      </c>
      <c r="D4911" s="256" t="s">
        <v>9</v>
      </c>
      <c r="E4911" s="256" t="s">
        <v>10</v>
      </c>
      <c r="F4911" s="256">
        <v>1000</v>
      </c>
      <c r="G4911" s="256">
        <f t="shared" ref="G4911:G4948" si="78">F4911*H4911</f>
        <v>15000</v>
      </c>
      <c r="H4911" s="256">
        <v>15</v>
      </c>
      <c r="I4911" s="23"/>
      <c r="P4911"/>
      <c r="Q4911"/>
      <c r="R4911"/>
      <c r="S4911"/>
      <c r="T4911"/>
      <c r="U4911"/>
      <c r="V4911"/>
      <c r="W4911"/>
      <c r="X4911"/>
    </row>
    <row r="4912" spans="1:24" x14ac:dyDescent="0.25">
      <c r="A4912" s="256">
        <v>4267</v>
      </c>
      <c r="B4912" s="256" t="s">
        <v>1726</v>
      </c>
      <c r="C4912" s="256" t="s">
        <v>1553</v>
      </c>
      <c r="D4912" s="256" t="s">
        <v>9</v>
      </c>
      <c r="E4912" s="256" t="s">
        <v>10</v>
      </c>
      <c r="F4912" s="256">
        <v>750</v>
      </c>
      <c r="G4912" s="256">
        <f t="shared" si="78"/>
        <v>300000</v>
      </c>
      <c r="H4912" s="256">
        <v>400</v>
      </c>
      <c r="I4912" s="23"/>
      <c r="P4912"/>
      <c r="Q4912"/>
      <c r="R4912"/>
      <c r="S4912"/>
      <c r="T4912"/>
      <c r="U4912"/>
      <c r="V4912"/>
      <c r="W4912"/>
      <c r="X4912"/>
    </row>
    <row r="4913" spans="1:24" x14ac:dyDescent="0.25">
      <c r="A4913" s="256">
        <v>4267</v>
      </c>
      <c r="B4913" s="256" t="s">
        <v>1727</v>
      </c>
      <c r="C4913" s="256" t="s">
        <v>1743</v>
      </c>
      <c r="D4913" s="256" t="s">
        <v>9</v>
      </c>
      <c r="E4913" s="256" t="s">
        <v>10</v>
      </c>
      <c r="F4913" s="256">
        <v>50</v>
      </c>
      <c r="G4913" s="256">
        <f t="shared" si="78"/>
        <v>15000</v>
      </c>
      <c r="H4913" s="256">
        <v>300</v>
      </c>
      <c r="I4913" s="23"/>
      <c r="P4913"/>
      <c r="Q4913"/>
      <c r="R4913"/>
      <c r="S4913"/>
      <c r="T4913"/>
      <c r="U4913"/>
      <c r="V4913"/>
      <c r="W4913"/>
      <c r="X4913"/>
    </row>
    <row r="4914" spans="1:24" x14ac:dyDescent="0.25">
      <c r="A4914" s="256">
        <v>4267</v>
      </c>
      <c r="B4914" s="256" t="s">
        <v>1729</v>
      </c>
      <c r="C4914" s="256" t="s">
        <v>1743</v>
      </c>
      <c r="D4914" s="256" t="s">
        <v>9</v>
      </c>
      <c r="E4914" s="256" t="s">
        <v>10</v>
      </c>
      <c r="F4914" s="256">
        <v>50</v>
      </c>
      <c r="G4914" s="256">
        <f t="shared" si="78"/>
        <v>30000</v>
      </c>
      <c r="H4914" s="256">
        <v>600</v>
      </c>
      <c r="I4914" s="23"/>
      <c r="P4914"/>
      <c r="Q4914"/>
      <c r="R4914"/>
      <c r="S4914"/>
      <c r="T4914"/>
      <c r="U4914"/>
      <c r="V4914"/>
      <c r="W4914"/>
      <c r="X4914"/>
    </row>
    <row r="4915" spans="1:24" x14ac:dyDescent="0.25">
      <c r="A4915" s="256">
        <v>4267</v>
      </c>
      <c r="B4915" s="256" t="s">
        <v>1730</v>
      </c>
      <c r="C4915" s="256" t="s">
        <v>1763</v>
      </c>
      <c r="D4915" s="256" t="s">
        <v>9</v>
      </c>
      <c r="E4915" s="256" t="s">
        <v>10</v>
      </c>
      <c r="F4915" s="256">
        <v>4000</v>
      </c>
      <c r="G4915" s="256">
        <f t="shared" si="78"/>
        <v>160000</v>
      </c>
      <c r="H4915" s="256">
        <v>40</v>
      </c>
      <c r="I4915" s="23"/>
      <c r="P4915"/>
      <c r="Q4915"/>
      <c r="R4915"/>
      <c r="S4915"/>
      <c r="T4915"/>
      <c r="U4915"/>
      <c r="V4915"/>
      <c r="W4915"/>
      <c r="X4915"/>
    </row>
    <row r="4916" spans="1:24" x14ac:dyDescent="0.25">
      <c r="A4916" s="256">
        <v>4267</v>
      </c>
      <c r="B4916" s="256" t="s">
        <v>1731</v>
      </c>
      <c r="C4916" s="256" t="s">
        <v>1772</v>
      </c>
      <c r="D4916" s="256" t="s">
        <v>9</v>
      </c>
      <c r="E4916" s="256" t="s">
        <v>10</v>
      </c>
      <c r="F4916" s="256">
        <v>10000</v>
      </c>
      <c r="G4916" s="256">
        <f t="shared" si="78"/>
        <v>50000</v>
      </c>
      <c r="H4916" s="256">
        <v>5</v>
      </c>
      <c r="I4916" s="23"/>
      <c r="P4916"/>
      <c r="Q4916"/>
      <c r="R4916"/>
      <c r="S4916"/>
      <c r="T4916"/>
      <c r="U4916"/>
      <c r="V4916"/>
      <c r="W4916"/>
      <c r="X4916"/>
    </row>
    <row r="4917" spans="1:24" x14ac:dyDescent="0.25">
      <c r="A4917" s="256">
        <v>4267</v>
      </c>
      <c r="B4917" s="256" t="s">
        <v>1732</v>
      </c>
      <c r="C4917" s="256" t="s">
        <v>1565</v>
      </c>
      <c r="D4917" s="256" t="s">
        <v>9</v>
      </c>
      <c r="E4917" s="256" t="s">
        <v>10</v>
      </c>
      <c r="F4917" s="256">
        <v>400</v>
      </c>
      <c r="G4917" s="256">
        <f t="shared" si="78"/>
        <v>12000</v>
      </c>
      <c r="H4917" s="256">
        <v>30</v>
      </c>
      <c r="I4917" s="23"/>
      <c r="P4917"/>
      <c r="Q4917"/>
      <c r="R4917"/>
      <c r="S4917"/>
      <c r="T4917"/>
      <c r="U4917"/>
      <c r="V4917"/>
      <c r="W4917"/>
      <c r="X4917"/>
    </row>
    <row r="4918" spans="1:24" x14ac:dyDescent="0.25">
      <c r="A4918" s="256">
        <v>4267</v>
      </c>
      <c r="B4918" s="256" t="s">
        <v>1733</v>
      </c>
      <c r="C4918" s="256" t="s">
        <v>1569</v>
      </c>
      <c r="D4918" s="256" t="s">
        <v>9</v>
      </c>
      <c r="E4918" s="256" t="s">
        <v>11</v>
      </c>
      <c r="F4918" s="256">
        <v>300</v>
      </c>
      <c r="G4918" s="256">
        <f t="shared" si="78"/>
        <v>60000</v>
      </c>
      <c r="H4918" s="256">
        <v>200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256">
        <v>4267</v>
      </c>
      <c r="B4919" s="256" t="s">
        <v>1735</v>
      </c>
      <c r="C4919" s="256" t="s">
        <v>1598</v>
      </c>
      <c r="D4919" s="256" t="s">
        <v>9</v>
      </c>
      <c r="E4919" s="256" t="s">
        <v>10</v>
      </c>
      <c r="F4919" s="256">
        <v>15</v>
      </c>
      <c r="G4919" s="256">
        <f t="shared" si="78"/>
        <v>30000</v>
      </c>
      <c r="H4919" s="256">
        <v>2000</v>
      </c>
      <c r="I4919" s="23"/>
      <c r="P4919"/>
      <c r="Q4919"/>
      <c r="R4919"/>
      <c r="S4919"/>
      <c r="T4919"/>
      <c r="U4919"/>
      <c r="V4919"/>
      <c r="W4919"/>
      <c r="X4919"/>
    </row>
    <row r="4920" spans="1:24" x14ac:dyDescent="0.25">
      <c r="A4920" s="256">
        <v>4267</v>
      </c>
      <c r="B4920" s="256" t="s">
        <v>1737</v>
      </c>
      <c r="C4920" s="256" t="s">
        <v>1565</v>
      </c>
      <c r="D4920" s="256" t="s">
        <v>9</v>
      </c>
      <c r="E4920" s="256" t="s">
        <v>10</v>
      </c>
      <c r="F4920" s="256">
        <v>1074</v>
      </c>
      <c r="G4920" s="256">
        <f t="shared" si="78"/>
        <v>32220</v>
      </c>
      <c r="H4920" s="256">
        <v>30</v>
      </c>
      <c r="I4920" s="23"/>
      <c r="P4920"/>
      <c r="Q4920"/>
      <c r="R4920"/>
      <c r="S4920"/>
      <c r="T4920"/>
      <c r="U4920"/>
      <c r="V4920"/>
      <c r="W4920"/>
      <c r="X4920"/>
    </row>
    <row r="4921" spans="1:24" x14ac:dyDescent="0.25">
      <c r="A4921" s="256">
        <v>4267</v>
      </c>
      <c r="B4921" s="256" t="s">
        <v>1738</v>
      </c>
      <c r="C4921" s="256" t="s">
        <v>1769</v>
      </c>
      <c r="D4921" s="256" t="s">
        <v>9</v>
      </c>
      <c r="E4921" s="256" t="s">
        <v>10</v>
      </c>
      <c r="F4921" s="256">
        <v>8000</v>
      </c>
      <c r="G4921" s="256">
        <f t="shared" si="78"/>
        <v>96000</v>
      </c>
      <c r="H4921" s="256">
        <v>12</v>
      </c>
      <c r="I4921" s="23"/>
      <c r="P4921"/>
      <c r="Q4921"/>
      <c r="R4921"/>
      <c r="S4921"/>
      <c r="T4921"/>
      <c r="U4921"/>
      <c r="V4921"/>
      <c r="W4921"/>
      <c r="X4921"/>
    </row>
    <row r="4922" spans="1:24" x14ac:dyDescent="0.25">
      <c r="A4922" s="256">
        <v>4267</v>
      </c>
      <c r="B4922" s="256" t="s">
        <v>1739</v>
      </c>
      <c r="C4922" s="256" t="s">
        <v>1561</v>
      </c>
      <c r="D4922" s="256" t="s">
        <v>9</v>
      </c>
      <c r="E4922" s="256" t="s">
        <v>10</v>
      </c>
      <c r="F4922" s="256">
        <v>400</v>
      </c>
      <c r="G4922" s="256">
        <f t="shared" si="78"/>
        <v>200000</v>
      </c>
      <c r="H4922" s="256">
        <v>500</v>
      </c>
      <c r="I4922" s="23"/>
      <c r="P4922"/>
      <c r="Q4922"/>
      <c r="R4922"/>
      <c r="S4922"/>
      <c r="T4922"/>
      <c r="U4922"/>
      <c r="V4922"/>
      <c r="W4922"/>
      <c r="X4922"/>
    </row>
    <row r="4923" spans="1:24" x14ac:dyDescent="0.25">
      <c r="A4923" s="256">
        <v>4267</v>
      </c>
      <c r="B4923" s="256" t="s">
        <v>1740</v>
      </c>
      <c r="C4923" s="256" t="s">
        <v>1741</v>
      </c>
      <c r="D4923" s="256" t="s">
        <v>9</v>
      </c>
      <c r="E4923" s="256" t="s">
        <v>898</v>
      </c>
      <c r="F4923" s="256">
        <v>200</v>
      </c>
      <c r="G4923" s="256">
        <f t="shared" si="78"/>
        <v>20000</v>
      </c>
      <c r="H4923" s="256">
        <v>100</v>
      </c>
      <c r="I4923" s="23"/>
      <c r="P4923"/>
      <c r="Q4923"/>
      <c r="R4923"/>
      <c r="S4923"/>
      <c r="T4923"/>
      <c r="U4923"/>
      <c r="V4923"/>
      <c r="W4923"/>
      <c r="X4923"/>
    </row>
    <row r="4924" spans="1:24" x14ac:dyDescent="0.25">
      <c r="A4924" s="256">
        <v>4267</v>
      </c>
      <c r="B4924" s="256" t="s">
        <v>1742</v>
      </c>
      <c r="C4924" s="256" t="s">
        <v>852</v>
      </c>
      <c r="D4924" s="256" t="s">
        <v>9</v>
      </c>
      <c r="E4924" s="256" t="s">
        <v>10</v>
      </c>
      <c r="F4924" s="256">
        <v>5000</v>
      </c>
      <c r="G4924" s="256">
        <f t="shared" si="78"/>
        <v>200000</v>
      </c>
      <c r="H4924" s="256">
        <v>40</v>
      </c>
      <c r="I4924" s="23"/>
      <c r="P4924"/>
      <c r="Q4924"/>
      <c r="R4924"/>
      <c r="S4924"/>
      <c r="T4924"/>
      <c r="U4924"/>
      <c r="V4924"/>
      <c r="W4924"/>
      <c r="X4924"/>
    </row>
    <row r="4925" spans="1:24" x14ac:dyDescent="0.25">
      <c r="A4925" s="256">
        <v>4267</v>
      </c>
      <c r="B4925" s="256" t="s">
        <v>1744</v>
      </c>
      <c r="C4925" s="256" t="s">
        <v>1566</v>
      </c>
      <c r="D4925" s="256" t="s">
        <v>9</v>
      </c>
      <c r="E4925" s="256" t="s">
        <v>11</v>
      </c>
      <c r="F4925" s="256">
        <v>600</v>
      </c>
      <c r="G4925" s="256">
        <f t="shared" si="78"/>
        <v>6000</v>
      </c>
      <c r="H4925" s="256">
        <v>10</v>
      </c>
      <c r="I4925" s="23"/>
      <c r="P4925"/>
      <c r="Q4925"/>
      <c r="R4925"/>
      <c r="S4925"/>
      <c r="T4925"/>
      <c r="U4925"/>
      <c r="V4925"/>
      <c r="W4925"/>
      <c r="X4925"/>
    </row>
    <row r="4926" spans="1:24" x14ac:dyDescent="0.25">
      <c r="A4926" s="256">
        <v>4267</v>
      </c>
      <c r="B4926" s="256" t="s">
        <v>1745</v>
      </c>
      <c r="C4926" s="256" t="s">
        <v>859</v>
      </c>
      <c r="D4926" s="256" t="s">
        <v>9</v>
      </c>
      <c r="E4926" s="256" t="s">
        <v>10</v>
      </c>
      <c r="F4926" s="256">
        <v>300</v>
      </c>
      <c r="G4926" s="256">
        <f t="shared" si="78"/>
        <v>9000</v>
      </c>
      <c r="H4926" s="256">
        <v>30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256">
        <v>4267</v>
      </c>
      <c r="B4927" s="256" t="s">
        <v>1746</v>
      </c>
      <c r="C4927" s="256" t="s">
        <v>45</v>
      </c>
      <c r="D4927" s="256" t="s">
        <v>9</v>
      </c>
      <c r="E4927" s="256" t="s">
        <v>10</v>
      </c>
      <c r="F4927" s="256">
        <v>650</v>
      </c>
      <c r="G4927" s="256">
        <f t="shared" si="78"/>
        <v>27950</v>
      </c>
      <c r="H4927" s="256">
        <v>43</v>
      </c>
      <c r="I4927" s="23"/>
      <c r="P4927"/>
      <c r="Q4927"/>
      <c r="R4927"/>
      <c r="S4927"/>
      <c r="T4927"/>
      <c r="U4927"/>
      <c r="V4927"/>
      <c r="W4927"/>
      <c r="X4927"/>
    </row>
    <row r="4928" spans="1:24" x14ac:dyDescent="0.25">
      <c r="A4928" s="256">
        <v>4267</v>
      </c>
      <c r="B4928" s="256" t="s">
        <v>1747</v>
      </c>
      <c r="C4928" s="256" t="s">
        <v>894</v>
      </c>
      <c r="D4928" s="256" t="s">
        <v>9</v>
      </c>
      <c r="E4928" s="256" t="s">
        <v>10</v>
      </c>
      <c r="F4928" s="256">
        <v>3500</v>
      </c>
      <c r="G4928" s="256">
        <f t="shared" si="78"/>
        <v>35000</v>
      </c>
      <c r="H4928" s="256">
        <v>10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256">
        <v>4267</v>
      </c>
      <c r="B4929" s="256" t="s">
        <v>1749</v>
      </c>
      <c r="C4929" s="256" t="s">
        <v>1728</v>
      </c>
      <c r="D4929" s="256" t="s">
        <v>9</v>
      </c>
      <c r="E4929" s="256" t="s">
        <v>900</v>
      </c>
      <c r="F4929" s="256">
        <v>600</v>
      </c>
      <c r="G4929" s="256">
        <f t="shared" si="78"/>
        <v>60000</v>
      </c>
      <c r="H4929" s="256">
        <v>100</v>
      </c>
      <c r="I4929" s="23"/>
      <c r="P4929"/>
      <c r="Q4929"/>
      <c r="R4929"/>
      <c r="S4929"/>
      <c r="T4929"/>
      <c r="U4929"/>
      <c r="V4929"/>
      <c r="W4929"/>
      <c r="X4929"/>
    </row>
    <row r="4930" spans="1:24" x14ac:dyDescent="0.25">
      <c r="A4930" s="256">
        <v>4267</v>
      </c>
      <c r="B4930" s="256" t="s">
        <v>1750</v>
      </c>
      <c r="C4930" s="256" t="s">
        <v>1566</v>
      </c>
      <c r="D4930" s="256" t="s">
        <v>9</v>
      </c>
      <c r="E4930" s="256" t="s">
        <v>11</v>
      </c>
      <c r="F4930" s="256">
        <v>2000</v>
      </c>
      <c r="G4930" s="256">
        <f t="shared" si="78"/>
        <v>30000</v>
      </c>
      <c r="H4930" s="256">
        <v>15</v>
      </c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256">
        <v>4267</v>
      </c>
      <c r="B4931" s="256" t="s">
        <v>1751</v>
      </c>
      <c r="C4931" s="256" t="s">
        <v>1757</v>
      </c>
      <c r="D4931" s="256" t="s">
        <v>9</v>
      </c>
      <c r="E4931" s="256" t="s">
        <v>10</v>
      </c>
      <c r="F4931" s="256">
        <v>8000</v>
      </c>
      <c r="G4931" s="256">
        <f t="shared" si="78"/>
        <v>96000</v>
      </c>
      <c r="H4931" s="256">
        <v>12</v>
      </c>
      <c r="I4931" s="23"/>
      <c r="P4931"/>
      <c r="Q4931"/>
      <c r="R4931"/>
      <c r="S4931"/>
      <c r="T4931"/>
      <c r="U4931"/>
      <c r="V4931"/>
      <c r="W4931"/>
      <c r="X4931"/>
    </row>
    <row r="4932" spans="1:24" x14ac:dyDescent="0.25">
      <c r="A4932" s="256">
        <v>4267</v>
      </c>
      <c r="B4932" s="256" t="s">
        <v>1752</v>
      </c>
      <c r="C4932" s="256" t="s">
        <v>1870</v>
      </c>
      <c r="D4932" s="256" t="s">
        <v>9</v>
      </c>
      <c r="E4932" s="256" t="s">
        <v>10</v>
      </c>
      <c r="F4932" s="256">
        <v>700</v>
      </c>
      <c r="G4932" s="256">
        <f t="shared" si="78"/>
        <v>420000</v>
      </c>
      <c r="H4932" s="256">
        <v>600</v>
      </c>
      <c r="I4932" s="23"/>
      <c r="P4932"/>
      <c r="Q4932"/>
      <c r="R4932"/>
      <c r="S4932"/>
      <c r="T4932"/>
      <c r="U4932"/>
      <c r="V4932"/>
      <c r="W4932"/>
      <c r="X4932"/>
    </row>
    <row r="4933" spans="1:24" x14ac:dyDescent="0.25">
      <c r="A4933" s="256">
        <v>4267</v>
      </c>
      <c r="B4933" s="256" t="s">
        <v>1753</v>
      </c>
      <c r="C4933" s="256" t="s">
        <v>1566</v>
      </c>
      <c r="D4933" s="256" t="s">
        <v>9</v>
      </c>
      <c r="E4933" s="256" t="s">
        <v>11</v>
      </c>
      <c r="F4933" s="256">
        <v>1500</v>
      </c>
      <c r="G4933" s="256">
        <f t="shared" si="78"/>
        <v>60000</v>
      </c>
      <c r="H4933" s="256">
        <v>40</v>
      </c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256">
        <v>4267</v>
      </c>
      <c r="B4934" s="256" t="s">
        <v>1754</v>
      </c>
      <c r="C4934" s="256" t="s">
        <v>1572</v>
      </c>
      <c r="D4934" s="256" t="s">
        <v>9</v>
      </c>
      <c r="E4934" s="256" t="s">
        <v>10</v>
      </c>
      <c r="F4934" s="256">
        <v>800</v>
      </c>
      <c r="G4934" s="256">
        <f t="shared" si="78"/>
        <v>120000</v>
      </c>
      <c r="H4934" s="256">
        <v>150</v>
      </c>
      <c r="I4934" s="23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256">
        <v>4267</v>
      </c>
      <c r="B4935" s="256" t="s">
        <v>1755</v>
      </c>
      <c r="C4935" s="256" t="s">
        <v>1736</v>
      </c>
      <c r="D4935" s="256" t="s">
        <v>9</v>
      </c>
      <c r="E4935" s="256" t="s">
        <v>900</v>
      </c>
      <c r="F4935" s="256">
        <v>500</v>
      </c>
      <c r="G4935" s="256">
        <f t="shared" si="78"/>
        <v>10000</v>
      </c>
      <c r="H4935" s="256">
        <v>20</v>
      </c>
      <c r="I4935" s="23"/>
      <c r="P4935"/>
      <c r="Q4935"/>
      <c r="R4935"/>
      <c r="S4935"/>
      <c r="T4935"/>
      <c r="U4935"/>
      <c r="V4935"/>
      <c r="W4935"/>
      <c r="X4935"/>
    </row>
    <row r="4936" spans="1:24" x14ac:dyDescent="0.25">
      <c r="A4936" s="256">
        <v>4267</v>
      </c>
      <c r="B4936" s="256" t="s">
        <v>1756</v>
      </c>
      <c r="C4936" s="256" t="s">
        <v>883</v>
      </c>
      <c r="D4936" s="256" t="s">
        <v>9</v>
      </c>
      <c r="E4936" s="256" t="s">
        <v>11</v>
      </c>
      <c r="F4936" s="256">
        <v>780</v>
      </c>
      <c r="G4936" s="256">
        <f t="shared" si="78"/>
        <v>19500</v>
      </c>
      <c r="H4936" s="256">
        <v>25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256">
        <v>4267</v>
      </c>
      <c r="B4937" s="256" t="s">
        <v>1758</v>
      </c>
      <c r="C4937" s="256" t="s">
        <v>1748</v>
      </c>
      <c r="D4937" s="256" t="s">
        <v>9</v>
      </c>
      <c r="E4937" s="256" t="s">
        <v>10</v>
      </c>
      <c r="F4937" s="256">
        <v>1000</v>
      </c>
      <c r="G4937" s="256">
        <f t="shared" si="78"/>
        <v>30000</v>
      </c>
      <c r="H4937" s="256">
        <v>30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256">
        <v>4267</v>
      </c>
      <c r="B4938" s="256" t="s">
        <v>1759</v>
      </c>
      <c r="C4938" s="256" t="s">
        <v>861</v>
      </c>
      <c r="D4938" s="256" t="s">
        <v>9</v>
      </c>
      <c r="E4938" s="256" t="s">
        <v>10</v>
      </c>
      <c r="F4938" s="256">
        <v>2400</v>
      </c>
      <c r="G4938" s="256">
        <f t="shared" si="78"/>
        <v>36000</v>
      </c>
      <c r="H4938" s="256">
        <v>15</v>
      </c>
      <c r="I4938" s="23"/>
      <c r="P4938"/>
      <c r="Q4938"/>
      <c r="R4938"/>
      <c r="S4938"/>
      <c r="T4938"/>
      <c r="U4938"/>
      <c r="V4938"/>
      <c r="W4938"/>
      <c r="X4938"/>
    </row>
    <row r="4939" spans="1:24" x14ac:dyDescent="0.25">
      <c r="A4939" s="256">
        <v>4267</v>
      </c>
      <c r="B4939" s="256" t="s">
        <v>1761</v>
      </c>
      <c r="C4939" s="256" t="s">
        <v>1583</v>
      </c>
      <c r="D4939" s="256" t="s">
        <v>9</v>
      </c>
      <c r="E4939" s="256" t="s">
        <v>10</v>
      </c>
      <c r="F4939" s="256">
        <v>5000</v>
      </c>
      <c r="G4939" s="256">
        <f t="shared" si="78"/>
        <v>50000</v>
      </c>
      <c r="H4939" s="256">
        <v>10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256">
        <v>4267</v>
      </c>
      <c r="B4940" s="256" t="s">
        <v>1762</v>
      </c>
      <c r="C4940" s="256" t="s">
        <v>872</v>
      </c>
      <c r="D4940" s="256" t="s">
        <v>9</v>
      </c>
      <c r="E4940" s="256" t="s">
        <v>10</v>
      </c>
      <c r="F4940" s="256">
        <v>250</v>
      </c>
      <c r="G4940" s="256">
        <f t="shared" si="78"/>
        <v>5000</v>
      </c>
      <c r="H4940" s="256">
        <v>20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256">
        <v>4267</v>
      </c>
      <c r="B4941" s="256" t="s">
        <v>1764</v>
      </c>
      <c r="C4941" s="256" t="s">
        <v>1734</v>
      </c>
      <c r="D4941" s="256" t="s">
        <v>9</v>
      </c>
      <c r="E4941" s="256" t="s">
        <v>10</v>
      </c>
      <c r="F4941" s="256">
        <v>100</v>
      </c>
      <c r="G4941" s="256">
        <f t="shared" si="78"/>
        <v>50000</v>
      </c>
      <c r="H4941" s="256">
        <v>500</v>
      </c>
      <c r="I4941" s="23"/>
      <c r="P4941"/>
      <c r="Q4941"/>
      <c r="R4941"/>
      <c r="S4941"/>
      <c r="T4941"/>
      <c r="U4941"/>
      <c r="V4941"/>
      <c r="W4941"/>
      <c r="X4941"/>
    </row>
    <row r="4942" spans="1:24" x14ac:dyDescent="0.25">
      <c r="A4942" s="256">
        <v>4267</v>
      </c>
      <c r="B4942" s="256" t="s">
        <v>1765</v>
      </c>
      <c r="C4942" s="256" t="s">
        <v>1558</v>
      </c>
      <c r="D4942" s="256" t="s">
        <v>9</v>
      </c>
      <c r="E4942" s="256" t="s">
        <v>10</v>
      </c>
      <c r="F4942" s="256">
        <v>300</v>
      </c>
      <c r="G4942" s="256">
        <f t="shared" si="78"/>
        <v>15000</v>
      </c>
      <c r="H4942" s="256">
        <v>50</v>
      </c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256">
        <v>4267</v>
      </c>
      <c r="B4943" s="256" t="s">
        <v>1766</v>
      </c>
      <c r="C4943" s="256" t="s">
        <v>1736</v>
      </c>
      <c r="D4943" s="256" t="s">
        <v>9</v>
      </c>
      <c r="E4943" s="256" t="s">
        <v>900</v>
      </c>
      <c r="F4943" s="256">
        <v>750</v>
      </c>
      <c r="G4943" s="256">
        <f t="shared" si="78"/>
        <v>15000</v>
      </c>
      <c r="H4943" s="256">
        <v>20</v>
      </c>
      <c r="I4943" s="23"/>
      <c r="P4943"/>
      <c r="Q4943"/>
      <c r="R4943"/>
      <c r="S4943"/>
      <c r="T4943"/>
      <c r="U4943"/>
      <c r="V4943"/>
      <c r="W4943"/>
      <c r="X4943"/>
    </row>
    <row r="4944" spans="1:24" x14ac:dyDescent="0.25">
      <c r="A4944" s="256">
        <v>4267</v>
      </c>
      <c r="B4944" s="256" t="s">
        <v>1767</v>
      </c>
      <c r="C4944" s="256" t="s">
        <v>1547</v>
      </c>
      <c r="D4944" s="256" t="s">
        <v>9</v>
      </c>
      <c r="E4944" s="256" t="s">
        <v>10</v>
      </c>
      <c r="F4944" s="256">
        <v>600</v>
      </c>
      <c r="G4944" s="256">
        <f t="shared" si="78"/>
        <v>18000</v>
      </c>
      <c r="H4944" s="256">
        <v>30</v>
      </c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256">
        <v>4267</v>
      </c>
      <c r="B4945" s="256" t="s">
        <v>1768</v>
      </c>
      <c r="C4945" s="256" t="s">
        <v>1566</v>
      </c>
      <c r="D4945" s="256" t="s">
        <v>9</v>
      </c>
      <c r="E4945" s="256" t="s">
        <v>11</v>
      </c>
      <c r="F4945" s="256">
        <v>120</v>
      </c>
      <c r="G4945" s="256">
        <f t="shared" si="78"/>
        <v>36000</v>
      </c>
      <c r="H4945" s="256">
        <v>300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256">
        <v>4267</v>
      </c>
      <c r="B4946" s="256" t="s">
        <v>1770</v>
      </c>
      <c r="C4946" s="256" t="s">
        <v>1760</v>
      </c>
      <c r="D4946" s="256" t="s">
        <v>9</v>
      </c>
      <c r="E4946" s="256" t="s">
        <v>10</v>
      </c>
      <c r="F4946" s="256">
        <v>6000</v>
      </c>
      <c r="G4946" s="256">
        <f t="shared" si="78"/>
        <v>42000</v>
      </c>
      <c r="H4946" s="256">
        <v>7</v>
      </c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256">
        <v>4267</v>
      </c>
      <c r="B4947" s="256" t="s">
        <v>1771</v>
      </c>
      <c r="C4947" s="256" t="s">
        <v>872</v>
      </c>
      <c r="D4947" s="256" t="s">
        <v>9</v>
      </c>
      <c r="E4947" s="256" t="s">
        <v>10</v>
      </c>
      <c r="F4947" s="256">
        <v>200</v>
      </c>
      <c r="G4947" s="256">
        <f t="shared" si="78"/>
        <v>2000</v>
      </c>
      <c r="H4947" s="256">
        <v>10</v>
      </c>
      <c r="I4947" s="23"/>
      <c r="P4947"/>
      <c r="Q4947"/>
      <c r="R4947"/>
      <c r="S4947"/>
      <c r="T4947"/>
      <c r="U4947"/>
      <c r="V4947"/>
      <c r="W4947"/>
      <c r="X4947"/>
    </row>
    <row r="4948" spans="1:24" ht="27" x14ac:dyDescent="0.25">
      <c r="A4948" s="256">
        <v>4267</v>
      </c>
      <c r="B4948" s="256" t="s">
        <v>1773</v>
      </c>
      <c r="C4948" s="256" t="s">
        <v>1570</v>
      </c>
      <c r="D4948" s="256" t="s">
        <v>9</v>
      </c>
      <c r="E4948" s="256" t="s">
        <v>11</v>
      </c>
      <c r="F4948" s="256">
        <v>1346</v>
      </c>
      <c r="G4948" s="256">
        <f t="shared" si="78"/>
        <v>69992</v>
      </c>
      <c r="H4948" s="256">
        <v>52</v>
      </c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483" t="s">
        <v>12</v>
      </c>
      <c r="B4949" s="484"/>
      <c r="C4949" s="484"/>
      <c r="D4949" s="484"/>
      <c r="E4949" s="484"/>
      <c r="F4949" s="484"/>
      <c r="G4949" s="484"/>
      <c r="H4949" s="485"/>
      <c r="I4949" s="23"/>
      <c r="P4949"/>
      <c r="Q4949"/>
      <c r="R4949"/>
      <c r="S4949"/>
      <c r="T4949"/>
      <c r="U4949"/>
      <c r="V4949"/>
      <c r="W4949"/>
      <c r="X4949"/>
    </row>
    <row r="4950" spans="1:24" ht="40.5" x14ac:dyDescent="0.25">
      <c r="A4950" s="256">
        <v>4241</v>
      </c>
      <c r="B4950" s="256" t="s">
        <v>3232</v>
      </c>
      <c r="C4950" s="256" t="s">
        <v>444</v>
      </c>
      <c r="D4950" s="256" t="s">
        <v>13</v>
      </c>
      <c r="E4950" s="256" t="s">
        <v>14</v>
      </c>
      <c r="F4950" s="256">
        <v>56000</v>
      </c>
      <c r="G4950" s="256">
        <v>56000</v>
      </c>
      <c r="H4950" s="256">
        <v>1</v>
      </c>
      <c r="I4950" s="23"/>
      <c r="P4950"/>
      <c r="Q4950"/>
      <c r="R4950"/>
      <c r="S4950"/>
      <c r="T4950"/>
      <c r="U4950"/>
      <c r="V4950"/>
      <c r="W4950"/>
      <c r="X4950"/>
    </row>
    <row r="4951" spans="1:24" ht="27" x14ac:dyDescent="0.25">
      <c r="A4951" s="256">
        <v>4214</v>
      </c>
      <c r="B4951" s="256" t="s">
        <v>1296</v>
      </c>
      <c r="C4951" s="256" t="s">
        <v>536</v>
      </c>
      <c r="D4951" s="256" t="s">
        <v>9</v>
      </c>
      <c r="E4951" s="256" t="s">
        <v>14</v>
      </c>
      <c r="F4951" s="256">
        <v>4093200</v>
      </c>
      <c r="G4951" s="256">
        <v>4093200</v>
      </c>
      <c r="H4951" s="256">
        <v>1</v>
      </c>
      <c r="I4951" s="23"/>
      <c r="P4951"/>
      <c r="Q4951"/>
      <c r="R4951"/>
      <c r="S4951"/>
      <c r="T4951"/>
      <c r="U4951"/>
      <c r="V4951"/>
      <c r="W4951"/>
      <c r="X4951"/>
    </row>
    <row r="4952" spans="1:24" ht="40.5" x14ac:dyDescent="0.25">
      <c r="A4952" s="246">
        <v>4213</v>
      </c>
      <c r="B4952" s="256" t="s">
        <v>1625</v>
      </c>
      <c r="C4952" s="256" t="s">
        <v>448</v>
      </c>
      <c r="D4952" s="256" t="s">
        <v>9</v>
      </c>
      <c r="E4952" s="256" t="s">
        <v>14</v>
      </c>
      <c r="F4952" s="256">
        <v>180000</v>
      </c>
      <c r="G4952" s="256">
        <v>180000</v>
      </c>
      <c r="H4952" s="256">
        <v>1</v>
      </c>
      <c r="I4952" s="23"/>
      <c r="P4952"/>
      <c r="Q4952"/>
      <c r="R4952"/>
      <c r="S4952"/>
      <c r="T4952"/>
      <c r="U4952"/>
      <c r="V4952"/>
      <c r="W4952"/>
      <c r="X4952"/>
    </row>
    <row r="4953" spans="1:24" ht="40.5" x14ac:dyDescent="0.25">
      <c r="A4953" s="228">
        <v>4214</v>
      </c>
      <c r="B4953" s="256" t="s">
        <v>725</v>
      </c>
      <c r="C4953" s="256" t="s">
        <v>448</v>
      </c>
      <c r="D4953" s="256" t="s">
        <v>9</v>
      </c>
      <c r="E4953" s="256" t="s">
        <v>14</v>
      </c>
      <c r="F4953" s="256">
        <v>0</v>
      </c>
      <c r="G4953" s="256">
        <v>0</v>
      </c>
      <c r="H4953" s="256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228">
        <v>4214</v>
      </c>
      <c r="B4954" s="228" t="s">
        <v>1197</v>
      </c>
      <c r="C4954" s="228" t="s">
        <v>555</v>
      </c>
      <c r="D4954" s="228" t="s">
        <v>13</v>
      </c>
      <c r="E4954" s="256" t="s">
        <v>14</v>
      </c>
      <c r="F4954" s="256">
        <v>4726100</v>
      </c>
      <c r="G4954" s="256">
        <v>4726100</v>
      </c>
      <c r="H4954" s="256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ht="27" x14ac:dyDescent="0.25">
      <c r="A4955" s="15">
        <v>4252</v>
      </c>
      <c r="B4955" s="256" t="s">
        <v>1200</v>
      </c>
      <c r="C4955" s="256" t="s">
        <v>533</v>
      </c>
      <c r="D4955" s="256" t="s">
        <v>15</v>
      </c>
      <c r="E4955" s="256" t="s">
        <v>14</v>
      </c>
      <c r="F4955" s="256">
        <v>755000</v>
      </c>
      <c r="G4955" s="256">
        <v>755000</v>
      </c>
      <c r="H4955" s="256">
        <v>1</v>
      </c>
      <c r="I4955" s="23"/>
      <c r="P4955"/>
      <c r="Q4955"/>
      <c r="R4955"/>
      <c r="S4955"/>
      <c r="T4955"/>
      <c r="U4955"/>
      <c r="V4955"/>
      <c r="W4955"/>
      <c r="X4955"/>
    </row>
    <row r="4956" spans="1:24" ht="54" x14ac:dyDescent="0.25">
      <c r="A4956" s="15">
        <v>4252</v>
      </c>
      <c r="B4956" s="256" t="s">
        <v>1201</v>
      </c>
      <c r="C4956" s="256" t="s">
        <v>734</v>
      </c>
      <c r="D4956" s="256" t="s">
        <v>15</v>
      </c>
      <c r="E4956" s="256" t="s">
        <v>14</v>
      </c>
      <c r="F4956" s="256">
        <v>730000</v>
      </c>
      <c r="G4956" s="256">
        <v>730000</v>
      </c>
      <c r="H4956" s="256">
        <v>1</v>
      </c>
      <c r="I4956" s="23"/>
      <c r="P4956"/>
      <c r="Q4956"/>
      <c r="R4956"/>
      <c r="S4956"/>
      <c r="T4956"/>
      <c r="U4956"/>
      <c r="V4956"/>
      <c r="W4956"/>
      <c r="X4956"/>
    </row>
    <row r="4957" spans="1:24" ht="40.5" x14ac:dyDescent="0.25">
      <c r="A4957" s="15">
        <v>4252</v>
      </c>
      <c r="B4957" s="15" t="s">
        <v>1202</v>
      </c>
      <c r="C4957" s="256" t="s">
        <v>575</v>
      </c>
      <c r="D4957" s="256" t="s">
        <v>15</v>
      </c>
      <c r="E4957" s="256" t="s">
        <v>14</v>
      </c>
      <c r="F4957" s="256">
        <v>0</v>
      </c>
      <c r="G4957" s="256">
        <v>0</v>
      </c>
      <c r="H4957" s="256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27" x14ac:dyDescent="0.25">
      <c r="A4958" s="15">
        <v>4252</v>
      </c>
      <c r="B4958" s="15" t="s">
        <v>1203</v>
      </c>
      <c r="C4958" s="256" t="s">
        <v>1165</v>
      </c>
      <c r="D4958" s="256" t="s">
        <v>15</v>
      </c>
      <c r="E4958" s="256" t="s">
        <v>14</v>
      </c>
      <c r="F4958" s="256">
        <v>920000</v>
      </c>
      <c r="G4958" s="256">
        <v>920000</v>
      </c>
      <c r="H4958" s="256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40.5" x14ac:dyDescent="0.25">
      <c r="A4959" s="15">
        <v>4252</v>
      </c>
      <c r="B4959" s="15" t="s">
        <v>1204</v>
      </c>
      <c r="C4959" s="256" t="s">
        <v>935</v>
      </c>
      <c r="D4959" s="256" t="s">
        <v>426</v>
      </c>
      <c r="E4959" s="256" t="s">
        <v>14</v>
      </c>
      <c r="F4959" s="256">
        <v>900000</v>
      </c>
      <c r="G4959" s="256">
        <v>900000</v>
      </c>
      <c r="H4959" s="256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219">
        <v>4214</v>
      </c>
      <c r="B4960" s="219" t="s">
        <v>1205</v>
      </c>
      <c r="C4960" s="256" t="s">
        <v>1206</v>
      </c>
      <c r="D4960" s="256" t="s">
        <v>9</v>
      </c>
      <c r="E4960" s="256" t="s">
        <v>14</v>
      </c>
      <c r="F4960" s="256">
        <v>0</v>
      </c>
      <c r="G4960" s="256">
        <v>0</v>
      </c>
      <c r="H4960" s="256">
        <v>1</v>
      </c>
      <c r="I4960" s="23"/>
      <c r="P4960"/>
      <c r="Q4960"/>
      <c r="R4960"/>
      <c r="S4960"/>
      <c r="T4960"/>
      <c r="U4960"/>
      <c r="V4960"/>
      <c r="W4960"/>
      <c r="X4960"/>
    </row>
    <row r="4961" spans="1:24" ht="27" x14ac:dyDescent="0.25">
      <c r="A4961" s="219">
        <v>4252</v>
      </c>
      <c r="B4961" s="219" t="s">
        <v>1207</v>
      </c>
      <c r="C4961" s="16" t="s">
        <v>490</v>
      </c>
      <c r="D4961" s="16" t="s">
        <v>426</v>
      </c>
      <c r="E4961" s="16" t="s">
        <v>14</v>
      </c>
      <c r="F4961" s="16">
        <v>240000</v>
      </c>
      <c r="G4961" s="16">
        <v>240000</v>
      </c>
      <c r="H4961" s="16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ht="27" x14ac:dyDescent="0.25">
      <c r="A4962" s="219">
        <v>4213</v>
      </c>
      <c r="B4962" s="219" t="s">
        <v>1216</v>
      </c>
      <c r="C4962" s="16" t="s">
        <v>561</v>
      </c>
      <c r="D4962" s="16" t="s">
        <v>426</v>
      </c>
      <c r="E4962" s="16" t="s">
        <v>14</v>
      </c>
      <c r="F4962" s="16">
        <v>4940000</v>
      </c>
      <c r="G4962" s="16">
        <v>4940000</v>
      </c>
      <c r="H4962" s="16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ht="27" x14ac:dyDescent="0.25">
      <c r="A4963" s="219">
        <v>4234</v>
      </c>
      <c r="B4963" s="219" t="s">
        <v>1217</v>
      </c>
      <c r="C4963" s="16" t="s">
        <v>577</v>
      </c>
      <c r="D4963" s="16" t="s">
        <v>9</v>
      </c>
      <c r="E4963" s="16" t="s">
        <v>14</v>
      </c>
      <c r="F4963" s="16">
        <v>209988</v>
      </c>
      <c r="G4963" s="16">
        <v>209988</v>
      </c>
      <c r="H4963" s="16">
        <v>1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219">
        <v>4234</v>
      </c>
      <c r="B4964" s="219" t="s">
        <v>1218</v>
      </c>
      <c r="C4964" s="220" t="s">
        <v>577</v>
      </c>
      <c r="D4964" s="219" t="s">
        <v>9</v>
      </c>
      <c r="E4964" s="16" t="s">
        <v>14</v>
      </c>
      <c r="F4964" s="16">
        <v>139800</v>
      </c>
      <c r="G4964" s="16">
        <v>139800</v>
      </c>
      <c r="H4964" s="16">
        <v>1</v>
      </c>
      <c r="I4964" s="23"/>
      <c r="P4964"/>
      <c r="Q4964"/>
      <c r="R4964"/>
      <c r="S4964"/>
      <c r="T4964"/>
      <c r="U4964"/>
      <c r="V4964"/>
      <c r="W4964"/>
      <c r="X4964"/>
    </row>
    <row r="4965" spans="1:24" ht="27" x14ac:dyDescent="0.25">
      <c r="A4965" s="219">
        <v>4234</v>
      </c>
      <c r="B4965" s="219" t="s">
        <v>1219</v>
      </c>
      <c r="C4965" s="220" t="s">
        <v>577</v>
      </c>
      <c r="D4965" s="219" t="s">
        <v>9</v>
      </c>
      <c r="E4965" s="16" t="s">
        <v>14</v>
      </c>
      <c r="F4965" s="16">
        <v>41000</v>
      </c>
      <c r="G4965" s="16">
        <v>41000</v>
      </c>
      <c r="H4965" s="16">
        <v>1</v>
      </c>
      <c r="I4965" s="23"/>
      <c r="P4965"/>
      <c r="Q4965"/>
      <c r="R4965"/>
      <c r="S4965"/>
      <c r="T4965"/>
      <c r="U4965"/>
      <c r="V4965"/>
      <c r="W4965"/>
      <c r="X4965"/>
    </row>
    <row r="4966" spans="1:24" ht="27" x14ac:dyDescent="0.25">
      <c r="A4966" s="219">
        <v>4213</v>
      </c>
      <c r="B4966" s="219" t="s">
        <v>1221</v>
      </c>
      <c r="C4966" s="220" t="s">
        <v>561</v>
      </c>
      <c r="D4966" s="219" t="s">
        <v>426</v>
      </c>
      <c r="E4966" s="219" t="s">
        <v>14</v>
      </c>
      <c r="F4966" s="219">
        <v>540000</v>
      </c>
      <c r="G4966" s="219">
        <v>540000</v>
      </c>
      <c r="H4966" s="219">
        <v>1</v>
      </c>
      <c r="I4966" s="23"/>
      <c r="P4966"/>
      <c r="Q4966"/>
      <c r="R4966"/>
      <c r="S4966"/>
      <c r="T4966"/>
      <c r="U4966"/>
      <c r="V4966"/>
      <c r="W4966"/>
      <c r="X4966"/>
    </row>
    <row r="4967" spans="1:24" ht="24" customHeight="1" x14ac:dyDescent="0.25">
      <c r="A4967" s="220" t="s">
        <v>747</v>
      </c>
      <c r="B4967" s="220" t="s">
        <v>2314</v>
      </c>
      <c r="C4967" s="220" t="s">
        <v>1206</v>
      </c>
      <c r="D4967" s="220" t="s">
        <v>9</v>
      </c>
      <c r="E4967" s="220" t="s">
        <v>14</v>
      </c>
      <c r="F4967" s="220">
        <v>180</v>
      </c>
      <c r="G4967" s="220">
        <v>180</v>
      </c>
      <c r="H4967" s="220">
        <v>1</v>
      </c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483" t="s">
        <v>8</v>
      </c>
      <c r="B4968" s="484"/>
      <c r="C4968" s="484"/>
      <c r="D4968" s="484"/>
      <c r="E4968" s="484"/>
      <c r="F4968" s="484"/>
      <c r="G4968" s="484"/>
      <c r="H4968" s="485"/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256">
        <v>4267</v>
      </c>
      <c r="B4969" s="256" t="s">
        <v>1869</v>
      </c>
      <c r="C4969" s="256" t="s">
        <v>1870</v>
      </c>
      <c r="D4969" s="256" t="s">
        <v>9</v>
      </c>
      <c r="E4969" s="256" t="s">
        <v>10</v>
      </c>
      <c r="F4969" s="256">
        <v>0</v>
      </c>
      <c r="G4969" s="256">
        <v>0</v>
      </c>
      <c r="H4969" s="256">
        <v>600</v>
      </c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256">
        <v>4261</v>
      </c>
      <c r="B4970" s="256" t="s">
        <v>1424</v>
      </c>
      <c r="C4970" s="256" t="s">
        <v>1425</v>
      </c>
      <c r="D4970" s="256" t="s">
        <v>9</v>
      </c>
      <c r="E4970" s="256" t="s">
        <v>968</v>
      </c>
      <c r="F4970" s="256">
        <v>0</v>
      </c>
      <c r="G4970" s="256">
        <v>0</v>
      </c>
      <c r="H4970" s="256">
        <v>4</v>
      </c>
      <c r="I4970" s="23"/>
      <c r="P4970"/>
      <c r="Q4970"/>
      <c r="R4970"/>
      <c r="S4970"/>
      <c r="T4970"/>
      <c r="U4970"/>
      <c r="V4970"/>
      <c r="W4970"/>
      <c r="X4970"/>
    </row>
    <row r="4971" spans="1:24" ht="27" x14ac:dyDescent="0.25">
      <c r="A4971" s="238">
        <v>4261</v>
      </c>
      <c r="B4971" s="256" t="s">
        <v>1426</v>
      </c>
      <c r="C4971" s="256" t="s">
        <v>1427</v>
      </c>
      <c r="D4971" s="256" t="s">
        <v>9</v>
      </c>
      <c r="E4971" s="256" t="s">
        <v>10</v>
      </c>
      <c r="F4971" s="256">
        <v>0</v>
      </c>
      <c r="G4971" s="256">
        <v>0</v>
      </c>
      <c r="H4971" s="256">
        <v>80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238">
        <v>4261</v>
      </c>
      <c r="B4972" s="238" t="s">
        <v>1428</v>
      </c>
      <c r="C4972" s="238" t="s">
        <v>612</v>
      </c>
      <c r="D4972" s="238" t="s">
        <v>9</v>
      </c>
      <c r="E4972" s="238" t="s">
        <v>10</v>
      </c>
      <c r="F4972" s="238">
        <v>0</v>
      </c>
      <c r="G4972" s="238">
        <v>0</v>
      </c>
      <c r="H4972" s="238">
        <v>50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238">
        <v>4261</v>
      </c>
      <c r="B4973" s="238" t="s">
        <v>1429</v>
      </c>
      <c r="C4973" s="238" t="s">
        <v>654</v>
      </c>
      <c r="D4973" s="238" t="s">
        <v>9</v>
      </c>
      <c r="E4973" s="238" t="s">
        <v>10</v>
      </c>
      <c r="F4973" s="238">
        <v>0</v>
      </c>
      <c r="G4973" s="238">
        <v>0</v>
      </c>
      <c r="H4973" s="238">
        <v>5</v>
      </c>
      <c r="I4973" s="23"/>
      <c r="P4973"/>
      <c r="Q4973"/>
      <c r="R4973"/>
      <c r="S4973"/>
      <c r="T4973"/>
      <c r="U4973"/>
      <c r="V4973"/>
      <c r="W4973"/>
      <c r="X4973"/>
    </row>
    <row r="4974" spans="1:24" ht="27" x14ac:dyDescent="0.25">
      <c r="A4974" s="238">
        <v>4261</v>
      </c>
      <c r="B4974" s="238" t="s">
        <v>1430</v>
      </c>
      <c r="C4974" s="238" t="s">
        <v>1431</v>
      </c>
      <c r="D4974" s="238" t="s">
        <v>9</v>
      </c>
      <c r="E4974" s="238" t="s">
        <v>587</v>
      </c>
      <c r="F4974" s="238">
        <v>0</v>
      </c>
      <c r="G4974" s="238">
        <v>0</v>
      </c>
      <c r="H4974" s="238">
        <v>50</v>
      </c>
      <c r="I4974" s="23"/>
      <c r="P4974"/>
      <c r="Q4974"/>
      <c r="R4974"/>
      <c r="S4974"/>
      <c r="T4974"/>
      <c r="U4974"/>
      <c r="V4974"/>
      <c r="W4974"/>
      <c r="X4974"/>
    </row>
    <row r="4975" spans="1:24" x14ac:dyDescent="0.25">
      <c r="A4975" s="238">
        <v>4261</v>
      </c>
      <c r="B4975" s="238" t="s">
        <v>1432</v>
      </c>
      <c r="C4975" s="238" t="s">
        <v>600</v>
      </c>
      <c r="D4975" s="238" t="s">
        <v>9</v>
      </c>
      <c r="E4975" s="238" t="s">
        <v>10</v>
      </c>
      <c r="F4975" s="238">
        <v>0</v>
      </c>
      <c r="G4975" s="238">
        <v>0</v>
      </c>
      <c r="H4975" s="238">
        <v>40</v>
      </c>
      <c r="I4975" s="23"/>
      <c r="P4975"/>
      <c r="Q4975"/>
      <c r="R4975"/>
      <c r="S4975"/>
      <c r="T4975"/>
      <c r="U4975"/>
      <c r="V4975"/>
      <c r="W4975"/>
      <c r="X4975"/>
    </row>
    <row r="4976" spans="1:24" ht="27" x14ac:dyDescent="0.25">
      <c r="A4976" s="238">
        <v>4261</v>
      </c>
      <c r="B4976" s="238" t="s">
        <v>1433</v>
      </c>
      <c r="C4976" s="238" t="s">
        <v>596</v>
      </c>
      <c r="D4976" s="238" t="s">
        <v>9</v>
      </c>
      <c r="E4976" s="238" t="s">
        <v>10</v>
      </c>
      <c r="F4976" s="238">
        <v>0</v>
      </c>
      <c r="G4976" s="238">
        <v>0</v>
      </c>
      <c r="H4976" s="238">
        <v>350</v>
      </c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238">
        <v>4261</v>
      </c>
      <c r="B4977" s="238" t="s">
        <v>1434</v>
      </c>
      <c r="C4977" s="238" t="s">
        <v>643</v>
      </c>
      <c r="D4977" s="238" t="s">
        <v>9</v>
      </c>
      <c r="E4977" s="238" t="s">
        <v>10</v>
      </c>
      <c r="F4977" s="238">
        <v>0</v>
      </c>
      <c r="G4977" s="238">
        <v>0</v>
      </c>
      <c r="H4977" s="238">
        <v>5</v>
      </c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238">
        <v>4261</v>
      </c>
      <c r="B4978" s="238" t="s">
        <v>1435</v>
      </c>
      <c r="C4978" s="238" t="s">
        <v>1421</v>
      </c>
      <c r="D4978" s="238" t="s">
        <v>9</v>
      </c>
      <c r="E4978" s="238" t="s">
        <v>10</v>
      </c>
      <c r="F4978" s="238">
        <v>0</v>
      </c>
      <c r="G4978" s="238">
        <v>0</v>
      </c>
      <c r="H4978" s="238">
        <v>10</v>
      </c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238">
        <v>4261</v>
      </c>
      <c r="B4979" s="238" t="s">
        <v>1436</v>
      </c>
      <c r="C4979" s="238" t="s">
        <v>598</v>
      </c>
      <c r="D4979" s="238" t="s">
        <v>9</v>
      </c>
      <c r="E4979" s="238" t="s">
        <v>588</v>
      </c>
      <c r="F4979" s="238">
        <v>0</v>
      </c>
      <c r="G4979" s="238">
        <v>0</v>
      </c>
      <c r="H4979" s="238">
        <v>30</v>
      </c>
      <c r="I4979" s="23"/>
      <c r="P4979"/>
      <c r="Q4979"/>
      <c r="R4979"/>
      <c r="S4979"/>
      <c r="T4979"/>
      <c r="U4979"/>
      <c r="V4979"/>
      <c r="W4979"/>
      <c r="X4979"/>
    </row>
    <row r="4980" spans="1:24" x14ac:dyDescent="0.25">
      <c r="A4980" s="238">
        <v>4261</v>
      </c>
      <c r="B4980" s="238" t="s">
        <v>1437</v>
      </c>
      <c r="C4980" s="238" t="s">
        <v>630</v>
      </c>
      <c r="D4980" s="238" t="s">
        <v>9</v>
      </c>
      <c r="E4980" s="238" t="s">
        <v>10</v>
      </c>
      <c r="F4980" s="238">
        <v>0</v>
      </c>
      <c r="G4980" s="238">
        <v>0</v>
      </c>
      <c r="H4980" s="238">
        <v>20</v>
      </c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238">
        <v>4261</v>
      </c>
      <c r="B4981" s="238" t="s">
        <v>1438</v>
      </c>
      <c r="C4981" s="238" t="s">
        <v>690</v>
      </c>
      <c r="D4981" s="238" t="s">
        <v>9</v>
      </c>
      <c r="E4981" s="238" t="s">
        <v>10</v>
      </c>
      <c r="F4981" s="238">
        <v>0</v>
      </c>
      <c r="G4981" s="238">
        <v>0</v>
      </c>
      <c r="H4981" s="238">
        <v>50</v>
      </c>
      <c r="I4981" s="23"/>
      <c r="P4981"/>
      <c r="Q4981"/>
      <c r="R4981"/>
      <c r="S4981"/>
      <c r="T4981"/>
      <c r="U4981"/>
      <c r="V4981"/>
      <c r="W4981"/>
      <c r="X4981"/>
    </row>
    <row r="4982" spans="1:24" ht="40.5" x14ac:dyDescent="0.25">
      <c r="A4982" s="238">
        <v>4261</v>
      </c>
      <c r="B4982" s="238" t="s">
        <v>1439</v>
      </c>
      <c r="C4982" s="238" t="s">
        <v>814</v>
      </c>
      <c r="D4982" s="238" t="s">
        <v>9</v>
      </c>
      <c r="E4982" s="238" t="s">
        <v>10</v>
      </c>
      <c r="F4982" s="238">
        <v>0</v>
      </c>
      <c r="G4982" s="238">
        <v>0</v>
      </c>
      <c r="H4982" s="238">
        <v>40</v>
      </c>
      <c r="I4982" s="23"/>
      <c r="P4982"/>
      <c r="Q4982"/>
      <c r="R4982"/>
      <c r="S4982"/>
      <c r="T4982"/>
      <c r="U4982"/>
      <c r="V4982"/>
      <c r="W4982"/>
      <c r="X4982"/>
    </row>
    <row r="4983" spans="1:24" ht="27" x14ac:dyDescent="0.25">
      <c r="A4983" s="238">
        <v>4261</v>
      </c>
      <c r="B4983" s="238" t="s">
        <v>1440</v>
      </c>
      <c r="C4983" s="238" t="s">
        <v>1441</v>
      </c>
      <c r="D4983" s="238" t="s">
        <v>9</v>
      </c>
      <c r="E4983" s="238" t="s">
        <v>10</v>
      </c>
      <c r="F4983" s="238">
        <v>0</v>
      </c>
      <c r="G4983" s="238">
        <v>0</v>
      </c>
      <c r="H4983" s="238">
        <v>10</v>
      </c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238">
        <v>4261</v>
      </c>
      <c r="B4984" s="238" t="s">
        <v>1442</v>
      </c>
      <c r="C4984" s="238" t="s">
        <v>637</v>
      </c>
      <c r="D4984" s="238" t="s">
        <v>9</v>
      </c>
      <c r="E4984" s="238" t="s">
        <v>10</v>
      </c>
      <c r="F4984" s="238">
        <v>0</v>
      </c>
      <c r="G4984" s="238">
        <v>0</v>
      </c>
      <c r="H4984" s="238">
        <v>5</v>
      </c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238">
        <v>4261</v>
      </c>
      <c r="B4985" s="238" t="s">
        <v>1443</v>
      </c>
      <c r="C4985" s="238" t="s">
        <v>618</v>
      </c>
      <c r="D4985" s="238" t="s">
        <v>9</v>
      </c>
      <c r="E4985" s="238" t="s">
        <v>10</v>
      </c>
      <c r="F4985" s="238">
        <v>0</v>
      </c>
      <c r="G4985" s="238">
        <v>0</v>
      </c>
      <c r="H4985" s="238">
        <v>70</v>
      </c>
      <c r="I4985" s="23"/>
      <c r="P4985"/>
      <c r="Q4985"/>
      <c r="R4985"/>
      <c r="S4985"/>
      <c r="T4985"/>
      <c r="U4985"/>
      <c r="V4985"/>
      <c r="W4985"/>
      <c r="X4985"/>
    </row>
    <row r="4986" spans="1:24" x14ac:dyDescent="0.25">
      <c r="A4986" s="238">
        <v>4261</v>
      </c>
      <c r="B4986" s="238" t="s">
        <v>1444</v>
      </c>
      <c r="C4986" s="238" t="s">
        <v>620</v>
      </c>
      <c r="D4986" s="238" t="s">
        <v>9</v>
      </c>
      <c r="E4986" s="238" t="s">
        <v>10</v>
      </c>
      <c r="F4986" s="238">
        <v>0</v>
      </c>
      <c r="G4986" s="238">
        <v>0</v>
      </c>
      <c r="H4986" s="238">
        <v>20</v>
      </c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238">
        <v>4261</v>
      </c>
      <c r="B4987" s="238" t="s">
        <v>1445</v>
      </c>
      <c r="C4987" s="238" t="s">
        <v>681</v>
      </c>
      <c r="D4987" s="238" t="s">
        <v>9</v>
      </c>
      <c r="E4987" s="238" t="s">
        <v>10</v>
      </c>
      <c r="F4987" s="238">
        <v>0</v>
      </c>
      <c r="G4987" s="238">
        <v>0</v>
      </c>
      <c r="H4987" s="238">
        <v>40</v>
      </c>
      <c r="I4987" s="23"/>
      <c r="P4987"/>
      <c r="Q4987"/>
      <c r="R4987"/>
      <c r="S4987"/>
      <c r="T4987"/>
      <c r="U4987"/>
      <c r="V4987"/>
      <c r="W4987"/>
      <c r="X4987"/>
    </row>
    <row r="4988" spans="1:24" ht="27" x14ac:dyDescent="0.25">
      <c r="A4988" s="238">
        <v>4261</v>
      </c>
      <c r="B4988" s="238" t="s">
        <v>1446</v>
      </c>
      <c r="C4988" s="238" t="s">
        <v>634</v>
      </c>
      <c r="D4988" s="238" t="s">
        <v>9</v>
      </c>
      <c r="E4988" s="238" t="s">
        <v>10</v>
      </c>
      <c r="F4988" s="238">
        <v>0</v>
      </c>
      <c r="G4988" s="238">
        <v>0</v>
      </c>
      <c r="H4988" s="238">
        <v>5000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238">
        <v>4261</v>
      </c>
      <c r="B4989" s="238" t="s">
        <v>1447</v>
      </c>
      <c r="C4989" s="238" t="s">
        <v>645</v>
      </c>
      <c r="D4989" s="238" t="s">
        <v>9</v>
      </c>
      <c r="E4989" s="238" t="s">
        <v>10</v>
      </c>
      <c r="F4989" s="238">
        <v>0</v>
      </c>
      <c r="G4989" s="238">
        <v>0</v>
      </c>
      <c r="H4989" s="238">
        <v>500</v>
      </c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238">
        <v>4261</v>
      </c>
      <c r="B4990" s="238" t="s">
        <v>1448</v>
      </c>
      <c r="C4990" s="238" t="s">
        <v>656</v>
      </c>
      <c r="D4990" s="238" t="s">
        <v>9</v>
      </c>
      <c r="E4990" s="238" t="s">
        <v>10</v>
      </c>
      <c r="F4990" s="238">
        <v>0</v>
      </c>
      <c r="G4990" s="238">
        <v>0</v>
      </c>
      <c r="H4990" s="238">
        <v>150</v>
      </c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238">
        <v>4261</v>
      </c>
      <c r="B4991" s="238" t="s">
        <v>1449</v>
      </c>
      <c r="C4991" s="238" t="s">
        <v>652</v>
      </c>
      <c r="D4991" s="238" t="s">
        <v>9</v>
      </c>
      <c r="E4991" s="238" t="s">
        <v>10</v>
      </c>
      <c r="F4991" s="238">
        <v>0</v>
      </c>
      <c r="G4991" s="238">
        <v>0</v>
      </c>
      <c r="H4991" s="238">
        <v>40</v>
      </c>
      <c r="I4991" s="23"/>
      <c r="P4991"/>
      <c r="Q4991"/>
      <c r="R4991"/>
      <c r="S4991"/>
      <c r="T4991"/>
      <c r="U4991"/>
      <c r="V4991"/>
      <c r="W4991"/>
      <c r="X4991"/>
    </row>
    <row r="4992" spans="1:24" x14ac:dyDescent="0.25">
      <c r="A4992" s="238">
        <v>4261</v>
      </c>
      <c r="B4992" s="238" t="s">
        <v>1450</v>
      </c>
      <c r="C4992" s="238" t="s">
        <v>678</v>
      </c>
      <c r="D4992" s="238" t="s">
        <v>9</v>
      </c>
      <c r="E4992" s="238" t="s">
        <v>10</v>
      </c>
      <c r="F4992" s="238">
        <v>0</v>
      </c>
      <c r="G4992" s="238">
        <v>0</v>
      </c>
      <c r="H4992" s="238">
        <v>500</v>
      </c>
      <c r="I4992" s="23"/>
      <c r="P4992"/>
      <c r="Q4992"/>
      <c r="R4992"/>
      <c r="S4992"/>
      <c r="T4992"/>
      <c r="U4992"/>
      <c r="V4992"/>
      <c r="W4992"/>
      <c r="X4992"/>
    </row>
    <row r="4993" spans="1:24" x14ac:dyDescent="0.25">
      <c r="A4993" s="238">
        <v>4261</v>
      </c>
      <c r="B4993" s="238" t="s">
        <v>1451</v>
      </c>
      <c r="C4993" s="238" t="s">
        <v>606</v>
      </c>
      <c r="D4993" s="238" t="s">
        <v>9</v>
      </c>
      <c r="E4993" s="238" t="s">
        <v>10</v>
      </c>
      <c r="F4993" s="238">
        <v>0</v>
      </c>
      <c r="G4993" s="238">
        <v>0</v>
      </c>
      <c r="H4993" s="238">
        <v>25</v>
      </c>
      <c r="I4993" s="23"/>
      <c r="P4993"/>
      <c r="Q4993"/>
      <c r="R4993"/>
      <c r="S4993"/>
      <c r="T4993"/>
      <c r="U4993"/>
      <c r="V4993"/>
      <c r="W4993"/>
      <c r="X4993"/>
    </row>
    <row r="4994" spans="1:24" ht="27" x14ac:dyDescent="0.25">
      <c r="A4994" s="238">
        <v>4261</v>
      </c>
      <c r="B4994" s="238" t="s">
        <v>1452</v>
      </c>
      <c r="C4994" s="238" t="s">
        <v>660</v>
      </c>
      <c r="D4994" s="238" t="s">
        <v>9</v>
      </c>
      <c r="E4994" s="238" t="s">
        <v>10</v>
      </c>
      <c r="F4994" s="238">
        <v>0</v>
      </c>
      <c r="G4994" s="238">
        <v>0</v>
      </c>
      <c r="H4994" s="238">
        <v>10</v>
      </c>
      <c r="I4994" s="23"/>
      <c r="P4994"/>
      <c r="Q4994"/>
      <c r="R4994"/>
      <c r="S4994"/>
      <c r="T4994"/>
      <c r="U4994"/>
      <c r="V4994"/>
      <c r="W4994"/>
      <c r="X4994"/>
    </row>
    <row r="4995" spans="1:24" x14ac:dyDescent="0.25">
      <c r="A4995" s="238">
        <v>4261</v>
      </c>
      <c r="B4995" s="238" t="s">
        <v>1453</v>
      </c>
      <c r="C4995" s="238" t="s">
        <v>1454</v>
      </c>
      <c r="D4995" s="238" t="s">
        <v>9</v>
      </c>
      <c r="E4995" s="238" t="s">
        <v>10</v>
      </c>
      <c r="F4995" s="238">
        <v>0</v>
      </c>
      <c r="G4995" s="238">
        <v>0</v>
      </c>
      <c r="H4995" s="238">
        <v>80</v>
      </c>
      <c r="I4995" s="23"/>
      <c r="P4995"/>
      <c r="Q4995"/>
      <c r="R4995"/>
      <c r="S4995"/>
      <c r="T4995"/>
      <c r="U4995"/>
      <c r="V4995"/>
      <c r="W4995"/>
      <c r="X4995"/>
    </row>
    <row r="4996" spans="1:24" ht="27" x14ac:dyDescent="0.25">
      <c r="A4996" s="238">
        <v>4261</v>
      </c>
      <c r="B4996" s="238" t="s">
        <v>1455</v>
      </c>
      <c r="C4996" s="238" t="s">
        <v>1456</v>
      </c>
      <c r="D4996" s="238" t="s">
        <v>9</v>
      </c>
      <c r="E4996" s="238" t="s">
        <v>10</v>
      </c>
      <c r="F4996" s="238">
        <v>0</v>
      </c>
      <c r="G4996" s="238">
        <v>0</v>
      </c>
      <c r="H4996" s="238">
        <v>300</v>
      </c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238">
        <v>4261</v>
      </c>
      <c r="B4997" s="238" t="s">
        <v>1457</v>
      </c>
      <c r="C4997" s="238" t="s">
        <v>628</v>
      </c>
      <c r="D4997" s="238" t="s">
        <v>9</v>
      </c>
      <c r="E4997" s="238" t="s">
        <v>10</v>
      </c>
      <c r="F4997" s="238">
        <v>0</v>
      </c>
      <c r="G4997" s="238">
        <v>0</v>
      </c>
      <c r="H4997" s="238">
        <v>20</v>
      </c>
      <c r="I4997" s="23"/>
      <c r="P4997"/>
      <c r="Q4997"/>
      <c r="R4997"/>
      <c r="S4997"/>
      <c r="T4997"/>
      <c r="U4997"/>
      <c r="V4997"/>
      <c r="W4997"/>
      <c r="X4997"/>
    </row>
    <row r="4998" spans="1:24" x14ac:dyDescent="0.25">
      <c r="A4998" s="238">
        <v>4261</v>
      </c>
      <c r="B4998" s="238" t="s">
        <v>1458</v>
      </c>
      <c r="C4998" s="238" t="s">
        <v>658</v>
      </c>
      <c r="D4998" s="238" t="s">
        <v>9</v>
      </c>
      <c r="E4998" s="238" t="s">
        <v>588</v>
      </c>
      <c r="F4998" s="238">
        <v>0</v>
      </c>
      <c r="G4998" s="238">
        <v>0</v>
      </c>
      <c r="H4998" s="238">
        <v>1200</v>
      </c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238">
        <v>4261</v>
      </c>
      <c r="B4999" s="238" t="s">
        <v>1459</v>
      </c>
      <c r="C4999" s="238" t="s">
        <v>1460</v>
      </c>
      <c r="D4999" s="238" t="s">
        <v>9</v>
      </c>
      <c r="E4999" s="238" t="s">
        <v>10</v>
      </c>
      <c r="F4999" s="238">
        <v>0</v>
      </c>
      <c r="G4999" s="238">
        <v>0</v>
      </c>
      <c r="H4999" s="238">
        <v>30</v>
      </c>
      <c r="I4999" s="23"/>
      <c r="P4999"/>
      <c r="Q4999"/>
      <c r="R4999"/>
      <c r="S4999"/>
      <c r="T4999"/>
      <c r="U4999"/>
      <c r="V4999"/>
      <c r="W4999"/>
      <c r="X4999"/>
    </row>
    <row r="5000" spans="1:24" x14ac:dyDescent="0.25">
      <c r="A5000" s="238">
        <v>4261</v>
      </c>
      <c r="B5000" s="238" t="s">
        <v>1461</v>
      </c>
      <c r="C5000" s="238" t="s">
        <v>594</v>
      </c>
      <c r="D5000" s="238" t="s">
        <v>9</v>
      </c>
      <c r="E5000" s="238" t="s">
        <v>10</v>
      </c>
      <c r="F5000" s="238">
        <v>0</v>
      </c>
      <c r="G5000" s="238">
        <v>0</v>
      </c>
      <c r="H5000" s="238">
        <v>100</v>
      </c>
      <c r="I5000" s="23"/>
      <c r="P5000"/>
      <c r="Q5000"/>
      <c r="R5000"/>
      <c r="S5000"/>
      <c r="T5000"/>
      <c r="U5000"/>
      <c r="V5000"/>
      <c r="W5000"/>
      <c r="X5000"/>
    </row>
    <row r="5001" spans="1:24" ht="27" x14ac:dyDescent="0.25">
      <c r="A5001" s="238">
        <v>4261</v>
      </c>
      <c r="B5001" s="238" t="s">
        <v>1462</v>
      </c>
      <c r="C5001" s="238" t="s">
        <v>1463</v>
      </c>
      <c r="D5001" s="238" t="s">
        <v>9</v>
      </c>
      <c r="E5001" s="238" t="s">
        <v>587</v>
      </c>
      <c r="F5001" s="238">
        <v>0</v>
      </c>
      <c r="G5001" s="238">
        <v>0</v>
      </c>
      <c r="H5001" s="238">
        <v>10</v>
      </c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238">
        <v>4261</v>
      </c>
      <c r="B5002" s="238" t="s">
        <v>1464</v>
      </c>
      <c r="C5002" s="238" t="s">
        <v>650</v>
      </c>
      <c r="D5002" s="238" t="s">
        <v>9</v>
      </c>
      <c r="E5002" s="238" t="s">
        <v>10</v>
      </c>
      <c r="F5002" s="238">
        <v>0</v>
      </c>
      <c r="G5002" s="238">
        <v>0</v>
      </c>
      <c r="H5002" s="238">
        <v>100</v>
      </c>
      <c r="I5002" s="23"/>
      <c r="P5002"/>
      <c r="Q5002"/>
      <c r="R5002"/>
      <c r="S5002"/>
      <c r="T5002"/>
      <c r="U5002"/>
      <c r="V5002"/>
      <c r="W5002"/>
      <c r="X5002"/>
    </row>
    <row r="5003" spans="1:24" x14ac:dyDescent="0.25">
      <c r="A5003" s="238">
        <v>4261</v>
      </c>
      <c r="B5003" s="238" t="s">
        <v>1465</v>
      </c>
      <c r="C5003" s="238" t="s">
        <v>1454</v>
      </c>
      <c r="D5003" s="238" t="s">
        <v>9</v>
      </c>
      <c r="E5003" s="238" t="s">
        <v>10</v>
      </c>
      <c r="F5003" s="238">
        <v>0</v>
      </c>
      <c r="G5003" s="238">
        <v>0</v>
      </c>
      <c r="H5003" s="238">
        <v>70</v>
      </c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238">
        <v>4261</v>
      </c>
      <c r="B5004" s="238" t="s">
        <v>1466</v>
      </c>
      <c r="C5004" s="238" t="s">
        <v>610</v>
      </c>
      <c r="D5004" s="238" t="s">
        <v>9</v>
      </c>
      <c r="E5004" s="238" t="s">
        <v>10</v>
      </c>
      <c r="F5004" s="238">
        <v>0</v>
      </c>
      <c r="G5004" s="238">
        <v>0</v>
      </c>
      <c r="H5004" s="238">
        <v>120</v>
      </c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238">
        <v>4267</v>
      </c>
      <c r="B5005" s="238" t="s">
        <v>1220</v>
      </c>
      <c r="C5005" s="238" t="s">
        <v>586</v>
      </c>
      <c r="D5005" s="238" t="s">
        <v>9</v>
      </c>
      <c r="E5005" s="238" t="s">
        <v>11</v>
      </c>
      <c r="F5005" s="238">
        <v>0</v>
      </c>
      <c r="G5005" s="238">
        <v>0</v>
      </c>
      <c r="H5005" s="238">
        <v>1000</v>
      </c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238">
        <v>4267</v>
      </c>
      <c r="B5006" s="238" t="s">
        <v>726</v>
      </c>
      <c r="C5006" s="238" t="s">
        <v>586</v>
      </c>
      <c r="D5006" s="238" t="s">
        <v>9</v>
      </c>
      <c r="E5006" s="238" t="s">
        <v>11</v>
      </c>
      <c r="F5006" s="238">
        <v>0</v>
      </c>
      <c r="G5006" s="238">
        <v>0</v>
      </c>
      <c r="H5006" s="238">
        <v>120</v>
      </c>
      <c r="I5006" s="23"/>
      <c r="P5006"/>
      <c r="Q5006"/>
      <c r="R5006"/>
      <c r="S5006"/>
      <c r="T5006"/>
      <c r="U5006"/>
      <c r="V5006"/>
      <c r="W5006"/>
      <c r="X5006"/>
    </row>
    <row r="5007" spans="1:24" x14ac:dyDescent="0.25">
      <c r="A5007" s="238">
        <v>4267</v>
      </c>
      <c r="B5007" s="238" t="s">
        <v>727</v>
      </c>
      <c r="C5007" s="238" t="s">
        <v>586</v>
      </c>
      <c r="D5007" s="238" t="s">
        <v>9</v>
      </c>
      <c r="E5007" s="238" t="s">
        <v>11</v>
      </c>
      <c r="F5007" s="238">
        <v>0</v>
      </c>
      <c r="G5007" s="238">
        <v>0</v>
      </c>
      <c r="H5007" s="238">
        <v>1000</v>
      </c>
      <c r="I5007" s="23"/>
      <c r="P5007"/>
      <c r="Q5007"/>
      <c r="R5007"/>
      <c r="S5007"/>
      <c r="T5007"/>
      <c r="U5007"/>
      <c r="V5007"/>
      <c r="W5007"/>
      <c r="X5007"/>
    </row>
    <row r="5008" spans="1:24" x14ac:dyDescent="0.25">
      <c r="A5008" s="12">
        <v>4264</v>
      </c>
      <c r="B5008" s="12" t="s">
        <v>415</v>
      </c>
      <c r="C5008" s="12" t="s">
        <v>265</v>
      </c>
      <c r="D5008" s="12" t="s">
        <v>9</v>
      </c>
      <c r="E5008" s="12" t="s">
        <v>11</v>
      </c>
      <c r="F5008" s="12">
        <v>490</v>
      </c>
      <c r="G5008" s="12">
        <f>F5008*H5008</f>
        <v>5527200</v>
      </c>
      <c r="H5008" s="12">
        <v>11280</v>
      </c>
      <c r="I5008" s="23"/>
      <c r="P5008"/>
      <c r="Q5008"/>
      <c r="R5008"/>
      <c r="S5008"/>
      <c r="T5008"/>
      <c r="U5008"/>
      <c r="V5008"/>
      <c r="W5008"/>
      <c r="X5008"/>
    </row>
    <row r="5009" spans="1:24" ht="15" customHeight="1" x14ac:dyDescent="0.25">
      <c r="A5009" s="481" t="s">
        <v>155</v>
      </c>
      <c r="B5009" s="482"/>
      <c r="C5009" s="482"/>
      <c r="D5009" s="482"/>
      <c r="E5009" s="482"/>
      <c r="F5009" s="482"/>
      <c r="G5009" s="482"/>
      <c r="H5009" s="482"/>
      <c r="I5009" s="23"/>
      <c r="P5009"/>
      <c r="Q5009"/>
      <c r="R5009"/>
      <c r="S5009"/>
      <c r="T5009"/>
      <c r="U5009"/>
      <c r="V5009"/>
      <c r="W5009"/>
      <c r="X5009"/>
    </row>
    <row r="5010" spans="1:24" x14ac:dyDescent="0.25">
      <c r="A5010" s="470" t="s">
        <v>12</v>
      </c>
      <c r="B5010" s="471"/>
      <c r="C5010" s="471"/>
      <c r="D5010" s="471"/>
      <c r="E5010" s="471"/>
      <c r="F5010" s="471"/>
      <c r="G5010" s="471"/>
      <c r="H5010" s="471"/>
      <c r="I5010" s="23"/>
      <c r="P5010"/>
      <c r="Q5010"/>
      <c r="R5010"/>
      <c r="S5010"/>
      <c r="T5010"/>
      <c r="U5010"/>
      <c r="V5010"/>
      <c r="W5010"/>
      <c r="X5010"/>
    </row>
    <row r="5011" spans="1:24" ht="54" x14ac:dyDescent="0.25">
      <c r="A5011" s="4">
        <v>4239</v>
      </c>
      <c r="B5011" s="4" t="s">
        <v>3256</v>
      </c>
      <c r="C5011" s="4" t="s">
        <v>1413</v>
      </c>
      <c r="D5011" s="4" t="s">
        <v>9</v>
      </c>
      <c r="E5011" s="4" t="s">
        <v>14</v>
      </c>
      <c r="F5011" s="4">
        <v>500000</v>
      </c>
      <c r="G5011" s="4">
        <v>500000</v>
      </c>
      <c r="H5011" s="4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15" customHeight="1" x14ac:dyDescent="0.25">
      <c r="A5012" s="481" t="s">
        <v>174</v>
      </c>
      <c r="B5012" s="482"/>
      <c r="C5012" s="482"/>
      <c r="D5012" s="482"/>
      <c r="E5012" s="482"/>
      <c r="F5012" s="482"/>
      <c r="G5012" s="482"/>
      <c r="H5012" s="482"/>
      <c r="I5012" s="23"/>
      <c r="P5012"/>
      <c r="Q5012"/>
      <c r="R5012"/>
      <c r="S5012"/>
      <c r="T5012"/>
      <c r="U5012"/>
      <c r="V5012"/>
      <c r="W5012"/>
      <c r="X5012"/>
    </row>
    <row r="5013" spans="1:24" x14ac:dyDescent="0.25">
      <c r="A5013" s="470" t="s">
        <v>12</v>
      </c>
      <c r="B5013" s="471"/>
      <c r="C5013" s="471"/>
      <c r="D5013" s="471"/>
      <c r="E5013" s="471"/>
      <c r="F5013" s="471"/>
      <c r="G5013" s="471"/>
      <c r="H5013" s="471"/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365">
        <v>5113</v>
      </c>
      <c r="B5014" s="365" t="s">
        <v>3265</v>
      </c>
      <c r="C5014" s="365" t="s">
        <v>17</v>
      </c>
      <c r="D5014" s="365" t="s">
        <v>15</v>
      </c>
      <c r="E5014" s="365" t="s">
        <v>14</v>
      </c>
      <c r="F5014" s="365">
        <v>450000</v>
      </c>
      <c r="G5014" s="365">
        <v>450000</v>
      </c>
      <c r="H5014" s="365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365">
        <v>5113</v>
      </c>
      <c r="B5015" s="365" t="s">
        <v>3266</v>
      </c>
      <c r="C5015" s="365" t="s">
        <v>17</v>
      </c>
      <c r="D5015" s="365" t="s">
        <v>15</v>
      </c>
      <c r="E5015" s="365" t="s">
        <v>14</v>
      </c>
      <c r="F5015" s="365">
        <v>450000</v>
      </c>
      <c r="G5015" s="365">
        <v>450000</v>
      </c>
      <c r="H5015" s="365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27" x14ac:dyDescent="0.25">
      <c r="A5016" s="365">
        <v>5113</v>
      </c>
      <c r="B5016" s="365" t="s">
        <v>3267</v>
      </c>
      <c r="C5016" s="365" t="s">
        <v>17</v>
      </c>
      <c r="D5016" s="365" t="s">
        <v>15</v>
      </c>
      <c r="E5016" s="365" t="s">
        <v>14</v>
      </c>
      <c r="F5016" s="365">
        <v>450000</v>
      </c>
      <c r="G5016" s="365">
        <v>450000</v>
      </c>
      <c r="H5016" s="365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27" x14ac:dyDescent="0.25">
      <c r="A5017" s="365">
        <v>5113</v>
      </c>
      <c r="B5017" s="365" t="s">
        <v>3268</v>
      </c>
      <c r="C5017" s="365" t="s">
        <v>17</v>
      </c>
      <c r="D5017" s="365" t="s">
        <v>15</v>
      </c>
      <c r="E5017" s="365" t="s">
        <v>14</v>
      </c>
      <c r="F5017" s="365">
        <v>450000</v>
      </c>
      <c r="G5017" s="365">
        <v>450000</v>
      </c>
      <c r="H5017" s="365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27" x14ac:dyDescent="0.25">
      <c r="A5018" s="365">
        <v>5113</v>
      </c>
      <c r="B5018" s="365" t="s">
        <v>3269</v>
      </c>
      <c r="C5018" s="365" t="s">
        <v>17</v>
      </c>
      <c r="D5018" s="365" t="s">
        <v>15</v>
      </c>
      <c r="E5018" s="365" t="s">
        <v>14</v>
      </c>
      <c r="F5018" s="365">
        <v>400000</v>
      </c>
      <c r="G5018" s="365">
        <v>400000</v>
      </c>
      <c r="H5018" s="365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365">
        <v>5113</v>
      </c>
      <c r="B5019" s="365" t="s">
        <v>3270</v>
      </c>
      <c r="C5019" s="365" t="s">
        <v>17</v>
      </c>
      <c r="D5019" s="365" t="s">
        <v>15</v>
      </c>
      <c r="E5019" s="365" t="s">
        <v>14</v>
      </c>
      <c r="F5019" s="365">
        <v>450000</v>
      </c>
      <c r="G5019" s="365">
        <v>450000</v>
      </c>
      <c r="H5019" s="365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365">
        <v>5113</v>
      </c>
      <c r="B5020" s="365" t="s">
        <v>3271</v>
      </c>
      <c r="C5020" s="365" t="s">
        <v>17</v>
      </c>
      <c r="D5020" s="365" t="s">
        <v>15</v>
      </c>
      <c r="E5020" s="365" t="s">
        <v>14</v>
      </c>
      <c r="F5020" s="365">
        <v>400000</v>
      </c>
      <c r="G5020" s="365">
        <v>400000</v>
      </c>
      <c r="H5020" s="365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365">
        <v>5113</v>
      </c>
      <c r="B5021" s="365" t="s">
        <v>3272</v>
      </c>
      <c r="C5021" s="365" t="s">
        <v>17</v>
      </c>
      <c r="D5021" s="365" t="s">
        <v>15</v>
      </c>
      <c r="E5021" s="365" t="s">
        <v>14</v>
      </c>
      <c r="F5021" s="365">
        <v>450000</v>
      </c>
      <c r="G5021" s="365">
        <v>450000</v>
      </c>
      <c r="H5021" s="365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27" x14ac:dyDescent="0.25">
      <c r="A5022" s="365">
        <v>5113</v>
      </c>
      <c r="B5022" s="365" t="s">
        <v>3273</v>
      </c>
      <c r="C5022" s="365" t="s">
        <v>17</v>
      </c>
      <c r="D5022" s="365" t="s">
        <v>15</v>
      </c>
      <c r="E5022" s="365" t="s">
        <v>14</v>
      </c>
      <c r="F5022" s="365">
        <v>450000</v>
      </c>
      <c r="G5022" s="365">
        <v>450000</v>
      </c>
      <c r="H5022" s="365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365">
        <v>5113</v>
      </c>
      <c r="B5023" s="365" t="s">
        <v>3274</v>
      </c>
      <c r="C5023" s="365" t="s">
        <v>17</v>
      </c>
      <c r="D5023" s="365" t="s">
        <v>15</v>
      </c>
      <c r="E5023" s="365" t="s">
        <v>14</v>
      </c>
      <c r="F5023" s="365">
        <v>450000</v>
      </c>
      <c r="G5023" s="365">
        <v>450000</v>
      </c>
      <c r="H5023" s="365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365">
        <v>5113</v>
      </c>
      <c r="B5024" s="365" t="s">
        <v>3275</v>
      </c>
      <c r="C5024" s="365" t="s">
        <v>17</v>
      </c>
      <c r="D5024" s="365" t="s">
        <v>15</v>
      </c>
      <c r="E5024" s="365" t="s">
        <v>14</v>
      </c>
      <c r="F5024" s="365">
        <v>450000</v>
      </c>
      <c r="G5024" s="365">
        <v>450000</v>
      </c>
      <c r="H5024" s="365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365">
        <v>5113</v>
      </c>
      <c r="B5025" s="365" t="s">
        <v>3276</v>
      </c>
      <c r="C5025" s="365" t="s">
        <v>17</v>
      </c>
      <c r="D5025" s="365" t="s">
        <v>15</v>
      </c>
      <c r="E5025" s="365" t="s">
        <v>14</v>
      </c>
      <c r="F5025" s="365">
        <v>450000</v>
      </c>
      <c r="G5025" s="365">
        <v>450000</v>
      </c>
      <c r="H5025" s="365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ht="27" x14ac:dyDescent="0.25">
      <c r="A5026" s="365">
        <v>5113</v>
      </c>
      <c r="B5026" s="365" t="s">
        <v>3277</v>
      </c>
      <c r="C5026" s="365" t="s">
        <v>17</v>
      </c>
      <c r="D5026" s="365" t="s">
        <v>15</v>
      </c>
      <c r="E5026" s="365" t="s">
        <v>14</v>
      </c>
      <c r="F5026" s="365">
        <v>450000</v>
      </c>
      <c r="G5026" s="365">
        <v>450000</v>
      </c>
      <c r="H5026" s="365">
        <v>1</v>
      </c>
      <c r="I5026" s="23"/>
      <c r="P5026"/>
      <c r="Q5026"/>
      <c r="R5026"/>
      <c r="S5026"/>
      <c r="T5026"/>
      <c r="U5026"/>
      <c r="V5026"/>
      <c r="W5026"/>
      <c r="X5026"/>
    </row>
    <row r="5027" spans="1:24" ht="27" x14ac:dyDescent="0.25">
      <c r="A5027" s="365">
        <v>5113</v>
      </c>
      <c r="B5027" s="365" t="s">
        <v>3278</v>
      </c>
      <c r="C5027" s="365" t="s">
        <v>17</v>
      </c>
      <c r="D5027" s="365" t="s">
        <v>15</v>
      </c>
      <c r="E5027" s="365" t="s">
        <v>14</v>
      </c>
      <c r="F5027" s="365">
        <v>450000</v>
      </c>
      <c r="G5027" s="365">
        <v>450000</v>
      </c>
      <c r="H5027" s="365">
        <v>1</v>
      </c>
      <c r="I5027" s="23"/>
      <c r="P5027"/>
      <c r="Q5027"/>
      <c r="R5027"/>
      <c r="S5027"/>
      <c r="T5027"/>
      <c r="U5027"/>
      <c r="V5027"/>
      <c r="W5027"/>
      <c r="X5027"/>
    </row>
    <row r="5028" spans="1:24" ht="27" x14ac:dyDescent="0.25">
      <c r="A5028" s="365">
        <v>5113</v>
      </c>
      <c r="B5028" s="365" t="s">
        <v>3279</v>
      </c>
      <c r="C5028" s="365" t="s">
        <v>17</v>
      </c>
      <c r="D5028" s="365" t="s">
        <v>15</v>
      </c>
      <c r="E5028" s="365" t="s">
        <v>14</v>
      </c>
      <c r="F5028" s="365">
        <v>450000</v>
      </c>
      <c r="G5028" s="365">
        <v>450000</v>
      </c>
      <c r="H5028" s="365">
        <v>1</v>
      </c>
      <c r="I5028" s="23"/>
      <c r="P5028"/>
      <c r="Q5028"/>
      <c r="R5028"/>
      <c r="S5028"/>
      <c r="T5028"/>
      <c r="U5028"/>
      <c r="V5028"/>
      <c r="W5028"/>
      <c r="X5028"/>
    </row>
    <row r="5029" spans="1:24" ht="27" x14ac:dyDescent="0.25">
      <c r="A5029" s="365">
        <v>5113</v>
      </c>
      <c r="B5029" s="365" t="s">
        <v>3280</v>
      </c>
      <c r="C5029" s="365" t="s">
        <v>17</v>
      </c>
      <c r="D5029" s="365" t="s">
        <v>15</v>
      </c>
      <c r="E5029" s="365" t="s">
        <v>14</v>
      </c>
      <c r="F5029" s="365">
        <v>450000</v>
      </c>
      <c r="G5029" s="365">
        <v>450000</v>
      </c>
      <c r="H5029" s="365">
        <v>1</v>
      </c>
      <c r="I5029" s="23"/>
      <c r="P5029"/>
      <c r="Q5029"/>
      <c r="R5029"/>
      <c r="S5029"/>
      <c r="T5029"/>
      <c r="U5029"/>
      <c r="V5029"/>
      <c r="W5029"/>
      <c r="X5029"/>
    </row>
    <row r="5030" spans="1:24" ht="27" x14ac:dyDescent="0.25">
      <c r="A5030" s="365">
        <v>5113</v>
      </c>
      <c r="B5030" s="365" t="s">
        <v>3281</v>
      </c>
      <c r="C5030" s="365" t="s">
        <v>17</v>
      </c>
      <c r="D5030" s="365" t="s">
        <v>15</v>
      </c>
      <c r="E5030" s="365" t="s">
        <v>14</v>
      </c>
      <c r="F5030" s="365">
        <v>450000</v>
      </c>
      <c r="G5030" s="365">
        <v>450000</v>
      </c>
      <c r="H5030" s="365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ht="27" x14ac:dyDescent="0.25">
      <c r="A5031" s="365">
        <v>5113</v>
      </c>
      <c r="B5031" s="387" t="s">
        <v>3282</v>
      </c>
      <c r="C5031" s="387" t="s">
        <v>17</v>
      </c>
      <c r="D5031" s="387" t="s">
        <v>15</v>
      </c>
      <c r="E5031" s="387" t="s">
        <v>14</v>
      </c>
      <c r="F5031" s="387">
        <v>450000</v>
      </c>
      <c r="G5031" s="387">
        <v>450000</v>
      </c>
      <c r="H5031" s="387">
        <v>1</v>
      </c>
      <c r="I5031" s="23"/>
      <c r="P5031"/>
      <c r="Q5031"/>
      <c r="R5031"/>
      <c r="S5031"/>
      <c r="T5031"/>
      <c r="U5031"/>
      <c r="V5031"/>
      <c r="W5031"/>
      <c r="X5031"/>
    </row>
    <row r="5032" spans="1:24" ht="27" x14ac:dyDescent="0.25">
      <c r="A5032" s="387">
        <v>5134</v>
      </c>
      <c r="B5032" s="421" t="s">
        <v>3700</v>
      </c>
      <c r="C5032" s="421" t="s">
        <v>437</v>
      </c>
      <c r="D5032" s="421" t="s">
        <v>426</v>
      </c>
      <c r="E5032" s="421" t="s">
        <v>14</v>
      </c>
      <c r="F5032" s="421">
        <v>384000</v>
      </c>
      <c r="G5032" s="421">
        <v>384000</v>
      </c>
      <c r="H5032" s="421">
        <v>1</v>
      </c>
      <c r="I5032" s="23"/>
      <c r="P5032"/>
      <c r="Q5032"/>
      <c r="R5032"/>
      <c r="S5032"/>
      <c r="T5032"/>
      <c r="U5032"/>
      <c r="V5032"/>
      <c r="W5032"/>
      <c r="X5032"/>
    </row>
    <row r="5033" spans="1:24" ht="27" x14ac:dyDescent="0.25">
      <c r="A5033" s="421">
        <v>5134</v>
      </c>
      <c r="B5033" s="421" t="s">
        <v>4289</v>
      </c>
      <c r="C5033" s="421" t="s">
        <v>437</v>
      </c>
      <c r="D5033" s="421" t="s">
        <v>426</v>
      </c>
      <c r="E5033" s="421" t="s">
        <v>14</v>
      </c>
      <c r="F5033" s="421">
        <v>384000</v>
      </c>
      <c r="G5033" s="421">
        <v>384000</v>
      </c>
      <c r="H5033" s="421">
        <v>1</v>
      </c>
      <c r="I5033" s="23"/>
      <c r="P5033"/>
      <c r="Q5033"/>
      <c r="R5033"/>
      <c r="S5033"/>
      <c r="T5033"/>
      <c r="U5033"/>
      <c r="V5033"/>
      <c r="W5033"/>
      <c r="X5033"/>
    </row>
    <row r="5034" spans="1:24" x14ac:dyDescent="0.25">
      <c r="A5034" s="421"/>
      <c r="B5034" s="421"/>
      <c r="C5034" s="421"/>
      <c r="D5034" s="421"/>
      <c r="E5034" s="421"/>
      <c r="F5034" s="421"/>
      <c r="G5034" s="421"/>
      <c r="H5034" s="421"/>
      <c r="I5034" s="23"/>
      <c r="P5034"/>
      <c r="Q5034"/>
      <c r="R5034"/>
      <c r="S5034"/>
      <c r="T5034"/>
      <c r="U5034"/>
      <c r="V5034"/>
      <c r="W5034"/>
      <c r="X5034"/>
    </row>
    <row r="5035" spans="1:24" x14ac:dyDescent="0.25">
      <c r="A5035" s="421"/>
      <c r="B5035" s="421"/>
      <c r="C5035" s="421"/>
      <c r="D5035" s="421"/>
      <c r="E5035" s="421"/>
      <c r="F5035" s="421"/>
      <c r="G5035" s="421"/>
      <c r="H5035" s="421"/>
      <c r="I5035" s="23"/>
      <c r="P5035"/>
      <c r="Q5035"/>
      <c r="R5035"/>
      <c r="S5035"/>
      <c r="T5035"/>
      <c r="U5035"/>
      <c r="V5035"/>
      <c r="W5035"/>
      <c r="X5035"/>
    </row>
    <row r="5036" spans="1:24" x14ac:dyDescent="0.25">
      <c r="A5036" s="421"/>
      <c r="B5036" s="421"/>
      <c r="C5036" s="421"/>
      <c r="D5036" s="421"/>
      <c r="E5036" s="421"/>
      <c r="F5036" s="421"/>
      <c r="G5036" s="421"/>
      <c r="H5036" s="421"/>
      <c r="I5036" s="23"/>
      <c r="P5036"/>
      <c r="Q5036"/>
      <c r="R5036"/>
      <c r="S5036"/>
      <c r="T5036"/>
      <c r="U5036"/>
      <c r="V5036"/>
      <c r="W5036"/>
      <c r="X5036"/>
    </row>
    <row r="5037" spans="1:24" x14ac:dyDescent="0.25">
      <c r="A5037" s="365"/>
      <c r="B5037" s="365"/>
      <c r="C5037" s="365"/>
      <c r="D5037" s="365"/>
      <c r="E5037" s="365"/>
      <c r="F5037" s="365"/>
      <c r="G5037" s="365"/>
      <c r="H5037" s="365"/>
      <c r="I5037" s="23"/>
      <c r="P5037"/>
      <c r="Q5037"/>
      <c r="R5037"/>
      <c r="S5037"/>
      <c r="T5037"/>
      <c r="U5037"/>
      <c r="V5037"/>
      <c r="W5037"/>
      <c r="X5037"/>
    </row>
    <row r="5038" spans="1:24" x14ac:dyDescent="0.25">
      <c r="A5038" s="365"/>
      <c r="B5038" s="365"/>
      <c r="C5038" s="365"/>
      <c r="D5038" s="365"/>
      <c r="E5038" s="365"/>
      <c r="F5038" s="365"/>
      <c r="G5038" s="365"/>
      <c r="H5038" s="365"/>
      <c r="I5038" s="23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365"/>
      <c r="B5039" s="365"/>
      <c r="C5039" s="365"/>
      <c r="D5039" s="365"/>
      <c r="E5039" s="365"/>
      <c r="F5039" s="365"/>
      <c r="G5039" s="365"/>
      <c r="H5039" s="365"/>
      <c r="I5039" s="23"/>
      <c r="P5039"/>
      <c r="Q5039"/>
      <c r="R5039"/>
      <c r="S5039"/>
      <c r="T5039"/>
      <c r="U5039"/>
      <c r="V5039"/>
      <c r="W5039"/>
      <c r="X5039"/>
    </row>
    <row r="5040" spans="1:24" ht="15" customHeight="1" x14ac:dyDescent="0.25">
      <c r="A5040" s="481" t="s">
        <v>105</v>
      </c>
      <c r="B5040" s="482"/>
      <c r="C5040" s="482"/>
      <c r="D5040" s="482"/>
      <c r="E5040" s="482"/>
      <c r="F5040" s="482"/>
      <c r="G5040" s="482"/>
      <c r="H5040" s="482"/>
      <c r="I5040" s="23"/>
      <c r="P5040"/>
      <c r="Q5040"/>
      <c r="R5040"/>
      <c r="S5040"/>
      <c r="T5040"/>
      <c r="U5040"/>
      <c r="V5040"/>
      <c r="W5040"/>
      <c r="X5040"/>
    </row>
    <row r="5041" spans="1:24" x14ac:dyDescent="0.25">
      <c r="A5041" s="470" t="s">
        <v>16</v>
      </c>
      <c r="B5041" s="471"/>
      <c r="C5041" s="471"/>
      <c r="D5041" s="471"/>
      <c r="E5041" s="471"/>
      <c r="F5041" s="471"/>
      <c r="G5041" s="471"/>
      <c r="H5041" s="471"/>
      <c r="I5041" s="23"/>
      <c r="P5041"/>
      <c r="Q5041"/>
      <c r="R5041"/>
      <c r="S5041"/>
      <c r="T5041"/>
      <c r="U5041"/>
      <c r="V5041"/>
      <c r="W5041"/>
      <c r="X5041"/>
    </row>
    <row r="5042" spans="1:24" x14ac:dyDescent="0.25">
      <c r="A5042" s="4"/>
      <c r="B5042" s="4"/>
      <c r="C5042" s="4"/>
      <c r="D5042" s="4"/>
      <c r="E5042" s="4"/>
      <c r="F5042" s="4"/>
      <c r="G5042" s="4"/>
      <c r="H5042" s="4"/>
      <c r="I5042" s="23"/>
      <c r="P5042"/>
      <c r="Q5042"/>
      <c r="R5042"/>
      <c r="S5042"/>
      <c r="T5042"/>
      <c r="U5042"/>
      <c r="V5042"/>
      <c r="W5042"/>
      <c r="X5042"/>
    </row>
    <row r="5043" spans="1:24" ht="15" customHeight="1" x14ac:dyDescent="0.25">
      <c r="A5043" s="481" t="s">
        <v>104</v>
      </c>
      <c r="B5043" s="482"/>
      <c r="C5043" s="482"/>
      <c r="D5043" s="482"/>
      <c r="E5043" s="482"/>
      <c r="F5043" s="482"/>
      <c r="G5043" s="482"/>
      <c r="H5043" s="482"/>
      <c r="I5043" s="23"/>
      <c r="P5043"/>
      <c r="Q5043"/>
      <c r="R5043"/>
      <c r="S5043"/>
      <c r="T5043"/>
      <c r="U5043"/>
      <c r="V5043"/>
      <c r="W5043"/>
      <c r="X5043"/>
    </row>
    <row r="5044" spans="1:24" x14ac:dyDescent="0.25">
      <c r="A5044" s="470" t="s">
        <v>16</v>
      </c>
      <c r="B5044" s="471"/>
      <c r="C5044" s="471"/>
      <c r="D5044" s="471"/>
      <c r="E5044" s="471"/>
      <c r="F5044" s="471"/>
      <c r="G5044" s="471"/>
      <c r="H5044" s="471"/>
      <c r="I5044" s="23"/>
      <c r="P5044"/>
      <c r="Q5044"/>
      <c r="R5044"/>
      <c r="S5044"/>
      <c r="T5044"/>
      <c r="U5044"/>
      <c r="V5044"/>
      <c r="W5044"/>
      <c r="X5044"/>
    </row>
    <row r="5045" spans="1:24" ht="40.5" x14ac:dyDescent="0.25">
      <c r="A5045" s="307" t="s">
        <v>2025</v>
      </c>
      <c r="B5045" s="307" t="s">
        <v>2240</v>
      </c>
      <c r="C5045" s="307" t="s">
        <v>25</v>
      </c>
      <c r="D5045" s="307" t="s">
        <v>15</v>
      </c>
      <c r="E5045" s="307" t="s">
        <v>14</v>
      </c>
      <c r="F5045" s="307">
        <v>129206000</v>
      </c>
      <c r="G5045" s="307">
        <v>129206000</v>
      </c>
      <c r="H5045" s="307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x14ac:dyDescent="0.25">
      <c r="A5046" s="470" t="s">
        <v>12</v>
      </c>
      <c r="B5046" s="471"/>
      <c r="C5046" s="471"/>
      <c r="D5046" s="471"/>
      <c r="E5046" s="471"/>
      <c r="F5046" s="471"/>
      <c r="G5046" s="471"/>
      <c r="H5046" s="471"/>
      <c r="I5046" s="23"/>
      <c r="P5046"/>
      <c r="Q5046"/>
      <c r="R5046"/>
      <c r="S5046"/>
      <c r="T5046"/>
      <c r="U5046"/>
      <c r="V5046"/>
      <c r="W5046"/>
      <c r="X5046"/>
    </row>
    <row r="5047" spans="1:24" ht="27" x14ac:dyDescent="0.25">
      <c r="A5047" s="307" t="s">
        <v>2025</v>
      </c>
      <c r="B5047" s="307" t="s">
        <v>2241</v>
      </c>
      <c r="C5047" s="307" t="s">
        <v>499</v>
      </c>
      <c r="D5047" s="307" t="s">
        <v>15</v>
      </c>
      <c r="E5047" s="307" t="s">
        <v>14</v>
      </c>
      <c r="F5047" s="307">
        <v>1292000</v>
      </c>
      <c r="G5047" s="307">
        <v>1292000</v>
      </c>
      <c r="H5047" s="307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15" customHeight="1" x14ac:dyDescent="0.25">
      <c r="A5048" s="481" t="s">
        <v>164</v>
      </c>
      <c r="B5048" s="482"/>
      <c r="C5048" s="482"/>
      <c r="D5048" s="482"/>
      <c r="E5048" s="482"/>
      <c r="F5048" s="482"/>
      <c r="G5048" s="482"/>
      <c r="H5048" s="482"/>
      <c r="I5048" s="23"/>
      <c r="P5048"/>
      <c r="Q5048"/>
      <c r="R5048"/>
      <c r="S5048"/>
      <c r="T5048"/>
      <c r="U5048"/>
      <c r="V5048"/>
      <c r="W5048"/>
      <c r="X5048"/>
    </row>
    <row r="5049" spans="1:24" ht="15" customHeight="1" x14ac:dyDescent="0.25">
      <c r="A5049" s="470" t="s">
        <v>16</v>
      </c>
      <c r="B5049" s="471"/>
      <c r="C5049" s="471"/>
      <c r="D5049" s="471"/>
      <c r="E5049" s="471"/>
      <c r="F5049" s="471"/>
      <c r="G5049" s="471"/>
      <c r="H5049" s="471"/>
      <c r="I5049" s="23"/>
      <c r="P5049"/>
      <c r="Q5049"/>
      <c r="R5049"/>
      <c r="S5049"/>
      <c r="T5049"/>
      <c r="U5049"/>
      <c r="V5049"/>
      <c r="W5049"/>
      <c r="X5049"/>
    </row>
    <row r="5050" spans="1:24" ht="27" x14ac:dyDescent="0.25">
      <c r="A5050" s="4">
        <v>4251</v>
      </c>
      <c r="B5050" s="4" t="s">
        <v>3455</v>
      </c>
      <c r="C5050" s="4" t="s">
        <v>499</v>
      </c>
      <c r="D5050" s="4" t="s">
        <v>15</v>
      </c>
      <c r="E5050" s="4" t="s">
        <v>14</v>
      </c>
      <c r="F5050" s="4">
        <v>1414500</v>
      </c>
      <c r="G5050" s="4">
        <v>1414500</v>
      </c>
      <c r="H5050" s="4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x14ac:dyDescent="0.25">
      <c r="A5051" s="481" t="s">
        <v>343</v>
      </c>
      <c r="B5051" s="482"/>
      <c r="C5051" s="482"/>
      <c r="D5051" s="482"/>
      <c r="E5051" s="482"/>
      <c r="F5051" s="482"/>
      <c r="G5051" s="482"/>
      <c r="H5051" s="482"/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470" t="s">
        <v>16</v>
      </c>
      <c r="B5052" s="471"/>
      <c r="C5052" s="471"/>
      <c r="D5052" s="471"/>
      <c r="E5052" s="471"/>
      <c r="F5052" s="471"/>
      <c r="G5052" s="471"/>
      <c r="H5052" s="471"/>
      <c r="I5052" s="23"/>
      <c r="P5052"/>
      <c r="Q5052"/>
      <c r="R5052"/>
      <c r="S5052"/>
      <c r="T5052"/>
      <c r="U5052"/>
      <c r="V5052"/>
      <c r="W5052"/>
      <c r="X5052"/>
    </row>
    <row r="5053" spans="1:24" x14ac:dyDescent="0.25">
      <c r="A5053" s="171"/>
      <c r="B5053" s="171"/>
      <c r="C5053" s="171"/>
      <c r="D5053" s="171"/>
      <c r="E5053" s="171"/>
      <c r="F5053" s="171"/>
      <c r="G5053" s="171"/>
      <c r="H5053" s="171"/>
      <c r="I5053" s="23"/>
      <c r="P5053"/>
      <c r="Q5053"/>
      <c r="R5053"/>
      <c r="S5053"/>
      <c r="T5053"/>
      <c r="U5053"/>
      <c r="V5053"/>
      <c r="W5053"/>
      <c r="X5053"/>
    </row>
    <row r="5054" spans="1:24" x14ac:dyDescent="0.25">
      <c r="A5054" s="481" t="s">
        <v>124</v>
      </c>
      <c r="B5054" s="482"/>
      <c r="C5054" s="482"/>
      <c r="D5054" s="482"/>
      <c r="E5054" s="482"/>
      <c r="F5054" s="482"/>
      <c r="G5054" s="482"/>
      <c r="H5054" s="482"/>
      <c r="I5054" s="23"/>
      <c r="P5054"/>
      <c r="Q5054"/>
      <c r="R5054"/>
      <c r="S5054"/>
      <c r="T5054"/>
      <c r="U5054"/>
      <c r="V5054"/>
      <c r="W5054"/>
      <c r="X5054"/>
    </row>
    <row r="5055" spans="1:24" ht="15" customHeight="1" x14ac:dyDescent="0.25">
      <c r="A5055" s="470" t="s">
        <v>16</v>
      </c>
      <c r="B5055" s="471"/>
      <c r="C5055" s="471"/>
      <c r="D5055" s="471"/>
      <c r="E5055" s="471"/>
      <c r="F5055" s="471"/>
      <c r="G5055" s="471"/>
      <c r="H5055" s="471"/>
      <c r="I5055" s="23"/>
      <c r="P5055"/>
      <c r="Q5055"/>
      <c r="R5055"/>
      <c r="S5055"/>
      <c r="T5055"/>
      <c r="U5055"/>
      <c r="V5055"/>
      <c r="W5055"/>
      <c r="X5055"/>
    </row>
    <row r="5056" spans="1:24" ht="40.5" x14ac:dyDescent="0.25">
      <c r="A5056" s="253">
        <v>4861</v>
      </c>
      <c r="B5056" s="253" t="s">
        <v>1723</v>
      </c>
      <c r="C5056" s="253" t="s">
        <v>540</v>
      </c>
      <c r="D5056" s="253" t="s">
        <v>426</v>
      </c>
      <c r="E5056" s="409" t="s">
        <v>14</v>
      </c>
      <c r="F5056" s="409">
        <v>18508000</v>
      </c>
      <c r="G5056" s="409">
        <v>18508000</v>
      </c>
      <c r="H5056" s="409">
        <v>1</v>
      </c>
      <c r="I5056" s="23"/>
      <c r="P5056"/>
      <c r="Q5056"/>
      <c r="R5056"/>
      <c r="S5056"/>
      <c r="T5056"/>
      <c r="U5056"/>
      <c r="V5056"/>
      <c r="W5056"/>
      <c r="X5056"/>
    </row>
    <row r="5057" spans="1:24" ht="27" x14ac:dyDescent="0.25">
      <c r="A5057" s="88">
        <v>4861</v>
      </c>
      <c r="B5057" s="253" t="s">
        <v>1606</v>
      </c>
      <c r="C5057" s="340" t="s">
        <v>20</v>
      </c>
      <c r="D5057" s="340" t="s">
        <v>426</v>
      </c>
      <c r="E5057" s="340" t="s">
        <v>14</v>
      </c>
      <c r="F5057" s="340">
        <v>19600000</v>
      </c>
      <c r="G5057" s="340">
        <v>19600000</v>
      </c>
      <c r="H5057" s="340">
        <v>1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470" t="s">
        <v>12</v>
      </c>
      <c r="B5058" s="471"/>
      <c r="C5058" s="471"/>
      <c r="D5058" s="471"/>
      <c r="E5058" s="471"/>
      <c r="F5058" s="471"/>
      <c r="G5058" s="471"/>
      <c r="H5058" s="472"/>
      <c r="I5058" s="23"/>
      <c r="P5058"/>
      <c r="Q5058"/>
      <c r="R5058"/>
      <c r="S5058"/>
      <c r="T5058"/>
      <c r="U5058"/>
      <c r="V5058"/>
      <c r="W5058"/>
      <c r="X5058"/>
    </row>
    <row r="5059" spans="1:24" ht="40.5" x14ac:dyDescent="0.25">
      <c r="A5059" s="244">
        <v>4861</v>
      </c>
      <c r="B5059" s="244" t="s">
        <v>1608</v>
      </c>
      <c r="C5059" s="244" t="s">
        <v>540</v>
      </c>
      <c r="D5059" s="244" t="s">
        <v>426</v>
      </c>
      <c r="E5059" s="244" t="s">
        <v>14</v>
      </c>
      <c r="F5059" s="244">
        <v>0</v>
      </c>
      <c r="G5059" s="244">
        <v>0</v>
      </c>
      <c r="H5059" s="244">
        <v>1</v>
      </c>
      <c r="I5059" s="23"/>
      <c r="P5059"/>
      <c r="Q5059"/>
      <c r="R5059"/>
      <c r="S5059"/>
      <c r="T5059"/>
      <c r="U5059"/>
      <c r="V5059"/>
      <c r="W5059"/>
      <c r="X5059"/>
    </row>
    <row r="5060" spans="1:24" ht="27" x14ac:dyDescent="0.25">
      <c r="A5060" s="244">
        <v>4861</v>
      </c>
      <c r="B5060" s="244" t="s">
        <v>1607</v>
      </c>
      <c r="C5060" s="244" t="s">
        <v>499</v>
      </c>
      <c r="D5060" s="244" t="s">
        <v>1257</v>
      </c>
      <c r="E5060" s="244" t="s">
        <v>14</v>
      </c>
      <c r="F5060" s="244">
        <v>100000</v>
      </c>
      <c r="G5060" s="244">
        <v>100000</v>
      </c>
      <c r="H5060" s="244">
        <v>1</v>
      </c>
      <c r="I5060" s="23"/>
      <c r="P5060"/>
      <c r="Q5060"/>
      <c r="R5060"/>
      <c r="S5060"/>
      <c r="T5060"/>
      <c r="U5060"/>
      <c r="V5060"/>
      <c r="W5060"/>
      <c r="X5060"/>
    </row>
    <row r="5061" spans="1:24" x14ac:dyDescent="0.25">
      <c r="A5061" s="481" t="s">
        <v>293</v>
      </c>
      <c r="B5061" s="482"/>
      <c r="C5061" s="482"/>
      <c r="D5061" s="482"/>
      <c r="E5061" s="482"/>
      <c r="F5061" s="482"/>
      <c r="G5061" s="482"/>
      <c r="H5061" s="482"/>
      <c r="I5061" s="23"/>
      <c r="P5061"/>
      <c r="Q5061"/>
      <c r="R5061"/>
      <c r="S5061"/>
      <c r="T5061"/>
      <c r="U5061"/>
      <c r="V5061"/>
      <c r="W5061"/>
      <c r="X5061"/>
    </row>
    <row r="5062" spans="1:24" x14ac:dyDescent="0.25">
      <c r="A5062" s="470" t="s">
        <v>12</v>
      </c>
      <c r="B5062" s="471"/>
      <c r="C5062" s="471"/>
      <c r="D5062" s="471"/>
      <c r="E5062" s="471"/>
      <c r="F5062" s="471"/>
      <c r="G5062" s="471"/>
      <c r="H5062" s="472"/>
      <c r="I5062" s="23"/>
      <c r="P5062"/>
      <c r="Q5062"/>
      <c r="R5062"/>
      <c r="S5062"/>
      <c r="T5062"/>
      <c r="U5062"/>
      <c r="V5062"/>
      <c r="W5062"/>
      <c r="X5062"/>
    </row>
    <row r="5063" spans="1:24" x14ac:dyDescent="0.25">
      <c r="A5063" s="137"/>
      <c r="B5063" s="137"/>
      <c r="C5063" s="137"/>
      <c r="D5063" s="137"/>
      <c r="E5063" s="137"/>
      <c r="F5063" s="137"/>
      <c r="G5063" s="137"/>
      <c r="H5063" s="137"/>
      <c r="I5063" s="23"/>
      <c r="P5063"/>
      <c r="Q5063"/>
      <c r="R5063"/>
      <c r="S5063"/>
      <c r="T5063"/>
      <c r="U5063"/>
      <c r="V5063"/>
      <c r="W5063"/>
      <c r="X5063"/>
    </row>
    <row r="5064" spans="1:24" ht="14.25" customHeight="1" x14ac:dyDescent="0.25">
      <c r="A5064" s="481" t="s">
        <v>165</v>
      </c>
      <c r="B5064" s="482"/>
      <c r="C5064" s="482"/>
      <c r="D5064" s="482"/>
      <c r="E5064" s="482"/>
      <c r="F5064" s="482"/>
      <c r="G5064" s="482"/>
      <c r="H5064" s="482"/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470" t="s">
        <v>12</v>
      </c>
      <c r="B5065" s="471"/>
      <c r="C5065" s="471"/>
      <c r="D5065" s="471"/>
      <c r="E5065" s="471"/>
      <c r="F5065" s="471"/>
      <c r="G5065" s="471"/>
      <c r="H5065" s="472"/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4"/>
      <c r="B5066" s="4"/>
      <c r="C5066" s="21"/>
      <c r="D5066" s="21"/>
      <c r="E5066" s="21"/>
      <c r="F5066" s="21"/>
      <c r="G5066" s="21"/>
      <c r="H5066" s="21"/>
      <c r="I5066" s="23"/>
      <c r="P5066"/>
      <c r="Q5066"/>
      <c r="R5066"/>
      <c r="S5066"/>
      <c r="T5066"/>
      <c r="U5066"/>
      <c r="V5066"/>
      <c r="W5066"/>
      <c r="X5066"/>
    </row>
    <row r="5067" spans="1:24" x14ac:dyDescent="0.25">
      <c r="A5067" s="481" t="s">
        <v>166</v>
      </c>
      <c r="B5067" s="482"/>
      <c r="C5067" s="482"/>
      <c r="D5067" s="482"/>
      <c r="E5067" s="482"/>
      <c r="F5067" s="482"/>
      <c r="G5067" s="482"/>
      <c r="H5067" s="482"/>
      <c r="I5067" s="23"/>
      <c r="P5067"/>
      <c r="Q5067"/>
      <c r="R5067"/>
      <c r="S5067"/>
      <c r="T5067"/>
      <c r="U5067"/>
      <c r="V5067"/>
      <c r="W5067"/>
      <c r="X5067"/>
    </row>
    <row r="5068" spans="1:24" ht="15" customHeight="1" x14ac:dyDescent="0.25">
      <c r="A5068" s="483" t="s">
        <v>12</v>
      </c>
      <c r="B5068" s="484"/>
      <c r="C5068" s="484"/>
      <c r="D5068" s="484"/>
      <c r="E5068" s="484"/>
      <c r="F5068" s="484"/>
      <c r="G5068" s="484"/>
      <c r="H5068" s="485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4">
        <v>4251</v>
      </c>
      <c r="B5069" s="4" t="s">
        <v>3457</v>
      </c>
      <c r="C5069" s="4" t="s">
        <v>499</v>
      </c>
      <c r="D5069" s="4" t="s">
        <v>1257</v>
      </c>
      <c r="E5069" s="4" t="s">
        <v>14</v>
      </c>
      <c r="F5069" s="4">
        <v>764700</v>
      </c>
      <c r="G5069" s="4">
        <v>764700</v>
      </c>
      <c r="H5069" s="4">
        <v>1</v>
      </c>
      <c r="P5069"/>
      <c r="Q5069"/>
      <c r="R5069"/>
      <c r="S5069"/>
      <c r="T5069"/>
      <c r="U5069"/>
      <c r="V5069"/>
      <c r="W5069"/>
      <c r="X5069"/>
    </row>
    <row r="5070" spans="1:24" x14ac:dyDescent="0.25">
      <c r="A5070" s="470" t="s">
        <v>16</v>
      </c>
      <c r="B5070" s="471"/>
      <c r="C5070" s="471"/>
      <c r="D5070" s="471"/>
      <c r="E5070" s="471"/>
      <c r="F5070" s="471"/>
      <c r="G5070" s="471"/>
      <c r="H5070" s="472"/>
      <c r="P5070"/>
      <c r="Q5070"/>
      <c r="R5070"/>
      <c r="S5070"/>
      <c r="T5070"/>
      <c r="U5070"/>
      <c r="V5070"/>
      <c r="W5070"/>
      <c r="X5070"/>
    </row>
    <row r="5071" spans="1:24" ht="27" x14ac:dyDescent="0.25">
      <c r="A5071" s="380">
        <v>4251</v>
      </c>
      <c r="B5071" s="380" t="s">
        <v>3584</v>
      </c>
      <c r="C5071" s="380" t="s">
        <v>515</v>
      </c>
      <c r="D5071" s="380" t="s">
        <v>426</v>
      </c>
      <c r="E5071" s="380" t="s">
        <v>14</v>
      </c>
      <c r="F5071" s="380">
        <v>38235300</v>
      </c>
      <c r="G5071" s="380">
        <v>38235300</v>
      </c>
      <c r="H5071" s="380">
        <v>1</v>
      </c>
      <c r="P5071"/>
      <c r="Q5071"/>
      <c r="R5071"/>
      <c r="S5071"/>
      <c r="T5071"/>
      <c r="U5071"/>
      <c r="V5071"/>
      <c r="W5071"/>
      <c r="X5071"/>
    </row>
    <row r="5072" spans="1:24" x14ac:dyDescent="0.25">
      <c r="A5072" s="481" t="s">
        <v>193</v>
      </c>
      <c r="B5072" s="482"/>
      <c r="C5072" s="482"/>
      <c r="D5072" s="482"/>
      <c r="E5072" s="482"/>
      <c r="F5072" s="482"/>
      <c r="G5072" s="482"/>
      <c r="H5072" s="515"/>
      <c r="I5072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470" t="s">
        <v>16</v>
      </c>
      <c r="B5073" s="471"/>
      <c r="C5073" s="471"/>
      <c r="D5073" s="471"/>
      <c r="E5073" s="471"/>
      <c r="F5073" s="471"/>
      <c r="G5073" s="471"/>
      <c r="H5073" s="472"/>
      <c r="I507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33"/>
      <c r="B5074" s="33"/>
      <c r="C5074" s="33"/>
      <c r="D5074" s="13"/>
      <c r="E5074" s="13"/>
      <c r="F5074" s="33"/>
      <c r="G5074" s="33"/>
      <c r="H5074" s="4"/>
      <c r="I5074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481" t="s">
        <v>167</v>
      </c>
      <c r="B5075" s="482"/>
      <c r="C5075" s="482"/>
      <c r="D5075" s="482"/>
      <c r="E5075" s="482"/>
      <c r="F5075" s="482"/>
      <c r="G5075" s="482"/>
      <c r="H5075" s="515"/>
      <c r="I5075"/>
      <c r="P5075"/>
      <c r="Q5075"/>
      <c r="R5075"/>
      <c r="S5075"/>
      <c r="T5075"/>
      <c r="U5075"/>
      <c r="V5075"/>
      <c r="W5075"/>
      <c r="X5075"/>
    </row>
    <row r="5076" spans="1:24" x14ac:dyDescent="0.25">
      <c r="A5076" s="470" t="s">
        <v>16</v>
      </c>
      <c r="B5076" s="471"/>
      <c r="C5076" s="471"/>
      <c r="D5076" s="471"/>
      <c r="E5076" s="471"/>
      <c r="F5076" s="471"/>
      <c r="G5076" s="471"/>
      <c r="H5076" s="472"/>
      <c r="I5076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442">
        <v>4269</v>
      </c>
      <c r="B5077" s="442" t="s">
        <v>4576</v>
      </c>
      <c r="C5077" s="442" t="s">
        <v>1617</v>
      </c>
      <c r="D5077" s="442" t="s">
        <v>287</v>
      </c>
      <c r="E5077" s="442" t="s">
        <v>899</v>
      </c>
      <c r="F5077" s="442">
        <v>3000</v>
      </c>
      <c r="G5077" s="442">
        <f>+F5077*H5077</f>
        <v>12000000</v>
      </c>
      <c r="H5077" s="442">
        <v>4000</v>
      </c>
      <c r="I5077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470" t="s">
        <v>12</v>
      </c>
      <c r="B5078" s="471"/>
      <c r="C5078" s="471"/>
      <c r="D5078" s="471"/>
      <c r="E5078" s="471"/>
      <c r="F5078" s="471"/>
      <c r="G5078" s="471"/>
      <c r="H5078" s="472"/>
      <c r="I5078"/>
      <c r="P5078"/>
      <c r="Q5078"/>
      <c r="R5078"/>
      <c r="S5078"/>
      <c r="T5078"/>
      <c r="U5078"/>
      <c r="V5078"/>
      <c r="W5078"/>
      <c r="X5078"/>
    </row>
    <row r="5079" spans="1:24" ht="27" x14ac:dyDescent="0.25">
      <c r="A5079" s="4">
        <v>4251</v>
      </c>
      <c r="B5079" s="4" t="s">
        <v>3456</v>
      </c>
      <c r="C5079" s="4" t="s">
        <v>499</v>
      </c>
      <c r="D5079" s="4" t="s">
        <v>1257</v>
      </c>
      <c r="E5079" s="4" t="s">
        <v>14</v>
      </c>
      <c r="F5079" s="4">
        <v>568600</v>
      </c>
      <c r="G5079" s="4">
        <v>568600</v>
      </c>
      <c r="H5079" s="4">
        <v>1</v>
      </c>
      <c r="I5079"/>
      <c r="P5079"/>
      <c r="Q5079"/>
      <c r="R5079"/>
      <c r="S5079"/>
      <c r="T5079"/>
      <c r="U5079"/>
      <c r="V5079"/>
      <c r="W5079"/>
      <c r="X5079"/>
    </row>
    <row r="5080" spans="1:24" x14ac:dyDescent="0.25">
      <c r="A5080" s="481" t="s">
        <v>136</v>
      </c>
      <c r="B5080" s="482"/>
      <c r="C5080" s="482"/>
      <c r="D5080" s="482"/>
      <c r="E5080" s="482"/>
      <c r="F5080" s="482"/>
      <c r="G5080" s="482"/>
      <c r="H5080" s="515"/>
      <c r="I5080"/>
      <c r="P5080"/>
      <c r="Q5080"/>
      <c r="R5080"/>
      <c r="S5080"/>
      <c r="T5080"/>
      <c r="U5080"/>
      <c r="V5080"/>
      <c r="W5080"/>
      <c r="X5080"/>
    </row>
    <row r="5081" spans="1:24" x14ac:dyDescent="0.25">
      <c r="A5081" s="470" t="s">
        <v>12</v>
      </c>
      <c r="B5081" s="471"/>
      <c r="C5081" s="471"/>
      <c r="D5081" s="471"/>
      <c r="E5081" s="471"/>
      <c r="F5081" s="471"/>
      <c r="G5081" s="471"/>
      <c r="H5081" s="472"/>
      <c r="I5081"/>
      <c r="P5081"/>
      <c r="Q5081"/>
      <c r="R5081"/>
      <c r="S5081"/>
      <c r="T5081"/>
      <c r="U5081"/>
      <c r="V5081"/>
      <c r="W5081"/>
      <c r="X5081"/>
    </row>
    <row r="5082" spans="1:24" x14ac:dyDescent="0.25">
      <c r="A5082" s="388"/>
      <c r="B5082" s="389"/>
      <c r="C5082" s="389"/>
      <c r="D5082" s="389"/>
      <c r="E5082" s="389"/>
      <c r="F5082" s="389"/>
      <c r="G5082" s="389"/>
      <c r="H5082" s="390"/>
      <c r="I5082"/>
      <c r="P5082"/>
      <c r="Q5082"/>
      <c r="R5082"/>
      <c r="S5082"/>
      <c r="T5082"/>
      <c r="U5082"/>
      <c r="V5082"/>
      <c r="W5082"/>
      <c r="X5082"/>
    </row>
    <row r="5083" spans="1:24" ht="40.5" x14ac:dyDescent="0.25">
      <c r="A5083" s="392">
        <v>4239</v>
      </c>
      <c r="B5083" s="392" t="s">
        <v>3860</v>
      </c>
      <c r="C5083" s="392" t="s">
        <v>479</v>
      </c>
      <c r="D5083" s="392" t="s">
        <v>9</v>
      </c>
      <c r="E5083" s="392" t="s">
        <v>14</v>
      </c>
      <c r="F5083" s="392">
        <v>500000</v>
      </c>
      <c r="G5083" s="392">
        <v>500000</v>
      </c>
      <c r="H5083" s="12">
        <v>1</v>
      </c>
      <c r="I5083"/>
      <c r="P5083"/>
      <c r="Q5083"/>
      <c r="R5083"/>
      <c r="S5083"/>
      <c r="T5083"/>
      <c r="U5083"/>
      <c r="V5083"/>
      <c r="W5083"/>
      <c r="X5083"/>
    </row>
    <row r="5084" spans="1:24" ht="40.5" x14ac:dyDescent="0.25">
      <c r="A5084" s="392">
        <v>4239</v>
      </c>
      <c r="B5084" s="392" t="s">
        <v>3861</v>
      </c>
      <c r="C5084" s="392" t="s">
        <v>479</v>
      </c>
      <c r="D5084" s="392" t="s">
        <v>9</v>
      </c>
      <c r="E5084" s="392" t="s">
        <v>14</v>
      </c>
      <c r="F5084" s="392">
        <v>500000</v>
      </c>
      <c r="G5084" s="392">
        <v>500000</v>
      </c>
      <c r="H5084" s="12">
        <v>1</v>
      </c>
      <c r="I5084"/>
      <c r="P5084"/>
      <c r="Q5084"/>
      <c r="R5084"/>
      <c r="S5084"/>
      <c r="T5084"/>
      <c r="U5084"/>
      <c r="V5084"/>
      <c r="W5084"/>
      <c r="X5084"/>
    </row>
    <row r="5085" spans="1:24" ht="40.5" x14ac:dyDescent="0.25">
      <c r="A5085" s="392">
        <v>4239</v>
      </c>
      <c r="B5085" s="392" t="s">
        <v>3862</v>
      </c>
      <c r="C5085" s="392" t="s">
        <v>479</v>
      </c>
      <c r="D5085" s="392" t="s">
        <v>9</v>
      </c>
      <c r="E5085" s="392" t="s">
        <v>14</v>
      </c>
      <c r="F5085" s="392">
        <v>250000</v>
      </c>
      <c r="G5085" s="392">
        <v>250000</v>
      </c>
      <c r="H5085" s="12">
        <v>1</v>
      </c>
      <c r="I5085"/>
      <c r="P5085"/>
      <c r="Q5085"/>
      <c r="R5085"/>
      <c r="S5085"/>
      <c r="T5085"/>
      <c r="U5085"/>
      <c r="V5085"/>
      <c r="W5085"/>
      <c r="X5085"/>
    </row>
    <row r="5086" spans="1:24" ht="40.5" x14ac:dyDescent="0.25">
      <c r="A5086" s="392">
        <v>4239</v>
      </c>
      <c r="B5086" s="392" t="s">
        <v>3863</v>
      </c>
      <c r="C5086" s="392" t="s">
        <v>479</v>
      </c>
      <c r="D5086" s="392" t="s">
        <v>9</v>
      </c>
      <c r="E5086" s="392" t="s">
        <v>14</v>
      </c>
      <c r="F5086" s="392">
        <v>900000</v>
      </c>
      <c r="G5086" s="392">
        <v>900000</v>
      </c>
      <c r="H5086" s="12">
        <v>1</v>
      </c>
      <c r="I5086"/>
      <c r="P5086"/>
      <c r="Q5086"/>
      <c r="R5086"/>
      <c r="S5086"/>
      <c r="T5086"/>
      <c r="U5086"/>
      <c r="V5086"/>
      <c r="W5086"/>
      <c r="X5086"/>
    </row>
    <row r="5087" spans="1:24" ht="40.5" x14ac:dyDescent="0.25">
      <c r="A5087" s="392">
        <v>4239</v>
      </c>
      <c r="B5087" s="392" t="s">
        <v>3864</v>
      </c>
      <c r="C5087" s="392" t="s">
        <v>479</v>
      </c>
      <c r="D5087" s="392" t="s">
        <v>9</v>
      </c>
      <c r="E5087" s="392" t="s">
        <v>14</v>
      </c>
      <c r="F5087" s="392">
        <v>400000</v>
      </c>
      <c r="G5087" s="392">
        <v>400000</v>
      </c>
      <c r="H5087" s="12">
        <v>1</v>
      </c>
      <c r="I5087"/>
      <c r="P5087"/>
      <c r="Q5087"/>
      <c r="R5087"/>
      <c r="S5087"/>
      <c r="T5087"/>
      <c r="U5087"/>
      <c r="V5087"/>
      <c r="W5087"/>
      <c r="X5087"/>
    </row>
    <row r="5088" spans="1:24" ht="40.5" x14ac:dyDescent="0.25">
      <c r="A5088" s="392">
        <v>4239</v>
      </c>
      <c r="B5088" s="392" t="s">
        <v>1213</v>
      </c>
      <c r="C5088" s="392" t="s">
        <v>479</v>
      </c>
      <c r="D5088" s="392" t="s">
        <v>9</v>
      </c>
      <c r="E5088" s="392" t="s">
        <v>14</v>
      </c>
      <c r="F5088" s="392">
        <v>442000</v>
      </c>
      <c r="G5088" s="392">
        <v>442000</v>
      </c>
      <c r="H5088" s="12">
        <v>1</v>
      </c>
      <c r="I5088"/>
      <c r="P5088"/>
      <c r="Q5088"/>
      <c r="R5088"/>
      <c r="S5088"/>
      <c r="T5088"/>
      <c r="U5088"/>
      <c r="V5088"/>
      <c r="W5088"/>
      <c r="X5088"/>
    </row>
    <row r="5089" spans="1:24" ht="40.5" x14ac:dyDescent="0.25">
      <c r="A5089" s="392">
        <v>4239</v>
      </c>
      <c r="B5089" s="392" t="s">
        <v>1214</v>
      </c>
      <c r="C5089" s="392" t="s">
        <v>479</v>
      </c>
      <c r="D5089" s="392" t="s">
        <v>9</v>
      </c>
      <c r="E5089" s="392" t="s">
        <v>14</v>
      </c>
      <c r="F5089" s="392">
        <v>0</v>
      </c>
      <c r="G5089" s="392">
        <v>0</v>
      </c>
      <c r="H5089" s="12">
        <v>1</v>
      </c>
      <c r="I5089"/>
      <c r="P5089"/>
      <c r="Q5089"/>
      <c r="R5089"/>
      <c r="S5089"/>
      <c r="T5089"/>
      <c r="U5089"/>
      <c r="V5089"/>
      <c r="W5089"/>
      <c r="X5089"/>
    </row>
    <row r="5090" spans="1:24" ht="40.5" x14ac:dyDescent="0.25">
      <c r="A5090" s="213">
        <v>4239</v>
      </c>
      <c r="B5090" s="340" t="s">
        <v>1215</v>
      </c>
      <c r="C5090" s="340" t="s">
        <v>479</v>
      </c>
      <c r="D5090" s="340" t="s">
        <v>9</v>
      </c>
      <c r="E5090" s="340" t="s">
        <v>14</v>
      </c>
      <c r="F5090" s="340">
        <v>700000</v>
      </c>
      <c r="G5090" s="340">
        <v>700000</v>
      </c>
      <c r="H5090" s="12">
        <v>1</v>
      </c>
      <c r="I5090"/>
      <c r="P5090"/>
      <c r="Q5090"/>
      <c r="R5090"/>
      <c r="S5090"/>
      <c r="T5090"/>
      <c r="U5090"/>
      <c r="V5090"/>
      <c r="W5090"/>
      <c r="X5090"/>
    </row>
    <row r="5091" spans="1:24" x14ac:dyDescent="0.25">
      <c r="A5091" s="481" t="s">
        <v>112</v>
      </c>
      <c r="B5091" s="482"/>
      <c r="C5091" s="482"/>
      <c r="D5091" s="482"/>
      <c r="E5091" s="482"/>
      <c r="F5091" s="482"/>
      <c r="G5091" s="482"/>
      <c r="H5091" s="515"/>
      <c r="I5091"/>
      <c r="P5091"/>
      <c r="Q5091"/>
      <c r="R5091"/>
      <c r="S5091"/>
      <c r="T5091"/>
      <c r="U5091"/>
      <c r="V5091"/>
      <c r="W5091"/>
      <c r="X5091"/>
    </row>
    <row r="5092" spans="1:24" x14ac:dyDescent="0.25">
      <c r="A5092" s="470" t="s">
        <v>12</v>
      </c>
      <c r="B5092" s="471"/>
      <c r="C5092" s="471"/>
      <c r="D5092" s="471"/>
      <c r="E5092" s="471"/>
      <c r="F5092" s="471"/>
      <c r="G5092" s="471"/>
      <c r="H5092" s="472"/>
      <c r="I5092"/>
      <c r="P5092"/>
      <c r="Q5092"/>
      <c r="R5092"/>
      <c r="S5092"/>
      <c r="T5092"/>
      <c r="U5092"/>
      <c r="V5092"/>
      <c r="W5092"/>
      <c r="X5092"/>
    </row>
    <row r="5093" spans="1:24" ht="40.5" x14ac:dyDescent="0.25">
      <c r="A5093" s="453">
        <v>4239</v>
      </c>
      <c r="B5093" s="453" t="s">
        <v>4603</v>
      </c>
      <c r="C5093" s="453" t="s">
        <v>542</v>
      </c>
      <c r="D5093" s="453" t="s">
        <v>9</v>
      </c>
      <c r="E5093" s="453" t="s">
        <v>14</v>
      </c>
      <c r="F5093" s="453">
        <v>100000</v>
      </c>
      <c r="G5093" s="453">
        <v>100000</v>
      </c>
      <c r="H5093" s="12">
        <v>1</v>
      </c>
      <c r="I5093"/>
      <c r="P5093"/>
      <c r="Q5093"/>
      <c r="R5093"/>
      <c r="S5093"/>
      <c r="T5093"/>
      <c r="U5093"/>
      <c r="V5093"/>
      <c r="W5093"/>
      <c r="X5093"/>
    </row>
    <row r="5094" spans="1:24" ht="40.5" x14ac:dyDescent="0.25">
      <c r="A5094" s="453">
        <v>4239</v>
      </c>
      <c r="B5094" s="453" t="s">
        <v>4604</v>
      </c>
      <c r="C5094" s="453" t="s">
        <v>542</v>
      </c>
      <c r="D5094" s="453" t="s">
        <v>9</v>
      </c>
      <c r="E5094" s="453" t="s">
        <v>14</v>
      </c>
      <c r="F5094" s="453">
        <v>450000</v>
      </c>
      <c r="G5094" s="453">
        <v>450000</v>
      </c>
      <c r="H5094" s="12">
        <v>1</v>
      </c>
      <c r="I5094"/>
      <c r="P5094"/>
      <c r="Q5094"/>
      <c r="R5094"/>
      <c r="S5094"/>
      <c r="T5094"/>
      <c r="U5094"/>
      <c r="V5094"/>
      <c r="W5094"/>
      <c r="X5094"/>
    </row>
    <row r="5095" spans="1:24" ht="40.5" x14ac:dyDescent="0.25">
      <c r="A5095" s="453">
        <v>4239</v>
      </c>
      <c r="B5095" s="453" t="s">
        <v>4605</v>
      </c>
      <c r="C5095" s="453" t="s">
        <v>542</v>
      </c>
      <c r="D5095" s="453" t="s">
        <v>9</v>
      </c>
      <c r="E5095" s="453" t="s">
        <v>14</v>
      </c>
      <c r="F5095" s="453">
        <v>150000</v>
      </c>
      <c r="G5095" s="453">
        <v>150000</v>
      </c>
      <c r="H5095" s="12">
        <v>1</v>
      </c>
      <c r="I5095"/>
      <c r="P5095"/>
      <c r="Q5095"/>
      <c r="R5095"/>
      <c r="S5095"/>
      <c r="T5095"/>
      <c r="U5095"/>
      <c r="V5095"/>
      <c r="W5095"/>
      <c r="X5095"/>
    </row>
    <row r="5096" spans="1:24" ht="40.5" x14ac:dyDescent="0.25">
      <c r="A5096" s="453">
        <v>4239</v>
      </c>
      <c r="B5096" s="453" t="s">
        <v>4606</v>
      </c>
      <c r="C5096" s="453" t="s">
        <v>542</v>
      </c>
      <c r="D5096" s="453" t="s">
        <v>9</v>
      </c>
      <c r="E5096" s="453" t="s">
        <v>14</v>
      </c>
      <c r="F5096" s="453">
        <v>250000</v>
      </c>
      <c r="G5096" s="453">
        <v>250000</v>
      </c>
      <c r="H5096" s="12">
        <v>1</v>
      </c>
      <c r="I5096"/>
      <c r="P5096"/>
      <c r="Q5096"/>
      <c r="R5096"/>
      <c r="S5096"/>
      <c r="T5096"/>
      <c r="U5096"/>
      <c r="V5096"/>
      <c r="W5096"/>
      <c r="X5096"/>
    </row>
    <row r="5097" spans="1:24" ht="40.5" x14ac:dyDescent="0.25">
      <c r="A5097" s="453">
        <v>4239</v>
      </c>
      <c r="B5097" s="453" t="s">
        <v>4607</v>
      </c>
      <c r="C5097" s="453" t="s">
        <v>542</v>
      </c>
      <c r="D5097" s="453" t="s">
        <v>9</v>
      </c>
      <c r="E5097" s="453" t="s">
        <v>14</v>
      </c>
      <c r="F5097" s="453">
        <v>400000</v>
      </c>
      <c r="G5097" s="453">
        <v>400000</v>
      </c>
      <c r="H5097" s="12">
        <v>1</v>
      </c>
      <c r="I5097"/>
      <c r="P5097"/>
      <c r="Q5097"/>
      <c r="R5097"/>
      <c r="S5097"/>
      <c r="T5097"/>
      <c r="U5097"/>
      <c r="V5097"/>
      <c r="W5097"/>
      <c r="X5097"/>
    </row>
    <row r="5098" spans="1:24" ht="40.5" x14ac:dyDescent="0.25">
      <c r="A5098" s="453">
        <v>4239</v>
      </c>
      <c r="B5098" s="453" t="s">
        <v>4608</v>
      </c>
      <c r="C5098" s="453" t="s">
        <v>542</v>
      </c>
      <c r="D5098" s="453" t="s">
        <v>9</v>
      </c>
      <c r="E5098" s="453" t="s">
        <v>14</v>
      </c>
      <c r="F5098" s="453">
        <v>300000</v>
      </c>
      <c r="G5098" s="453">
        <v>300000</v>
      </c>
      <c r="H5098" s="12">
        <v>1</v>
      </c>
      <c r="I5098"/>
      <c r="P5098"/>
      <c r="Q5098"/>
      <c r="R5098"/>
      <c r="S5098"/>
      <c r="T5098"/>
      <c r="U5098"/>
      <c r="V5098"/>
      <c r="W5098"/>
      <c r="X5098"/>
    </row>
    <row r="5099" spans="1:24" ht="40.5" x14ac:dyDescent="0.25">
      <c r="A5099" s="453">
        <v>4239</v>
      </c>
      <c r="B5099" s="453" t="s">
        <v>4609</v>
      </c>
      <c r="C5099" s="453" t="s">
        <v>542</v>
      </c>
      <c r="D5099" s="453" t="s">
        <v>9</v>
      </c>
      <c r="E5099" s="453" t="s">
        <v>14</v>
      </c>
      <c r="F5099" s="453">
        <v>1100000</v>
      </c>
      <c r="G5099" s="453">
        <v>1100000</v>
      </c>
      <c r="H5099" s="12">
        <v>1</v>
      </c>
      <c r="I5099"/>
      <c r="P5099"/>
      <c r="Q5099"/>
      <c r="R5099"/>
      <c r="S5099"/>
      <c r="T5099"/>
      <c r="U5099"/>
      <c r="V5099"/>
      <c r="W5099"/>
      <c r="X5099"/>
    </row>
    <row r="5100" spans="1:24" ht="40.5" x14ac:dyDescent="0.25">
      <c r="A5100" s="453">
        <v>4239</v>
      </c>
      <c r="B5100" s="453" t="s">
        <v>4610</v>
      </c>
      <c r="C5100" s="453" t="s">
        <v>542</v>
      </c>
      <c r="D5100" s="453" t="s">
        <v>9</v>
      </c>
      <c r="E5100" s="453" t="s">
        <v>14</v>
      </c>
      <c r="F5100" s="453">
        <v>600000</v>
      </c>
      <c r="G5100" s="453">
        <v>600000</v>
      </c>
      <c r="H5100" s="12">
        <v>1</v>
      </c>
      <c r="I5100"/>
      <c r="P5100"/>
      <c r="Q5100"/>
      <c r="R5100"/>
      <c r="S5100"/>
      <c r="T5100"/>
      <c r="U5100"/>
      <c r="V5100"/>
      <c r="W5100"/>
      <c r="X5100"/>
    </row>
    <row r="5101" spans="1:24" ht="40.5" x14ac:dyDescent="0.25">
      <c r="A5101" s="453">
        <v>4239</v>
      </c>
      <c r="B5101" s="453" t="s">
        <v>4611</v>
      </c>
      <c r="C5101" s="453" t="s">
        <v>542</v>
      </c>
      <c r="D5101" s="453" t="s">
        <v>9</v>
      </c>
      <c r="E5101" s="453" t="s">
        <v>14</v>
      </c>
      <c r="F5101" s="453">
        <v>200000</v>
      </c>
      <c r="G5101" s="453">
        <v>200000</v>
      </c>
      <c r="H5101" s="12">
        <v>1</v>
      </c>
      <c r="I5101"/>
      <c r="P5101"/>
      <c r="Q5101"/>
      <c r="R5101"/>
      <c r="S5101"/>
      <c r="T5101"/>
      <c r="U5101"/>
      <c r="V5101"/>
      <c r="W5101"/>
      <c r="X5101"/>
    </row>
    <row r="5102" spans="1:24" ht="40.5" x14ac:dyDescent="0.25">
      <c r="A5102" s="453">
        <v>4239</v>
      </c>
      <c r="B5102" s="453" t="s">
        <v>4612</v>
      </c>
      <c r="C5102" s="453" t="s">
        <v>542</v>
      </c>
      <c r="D5102" s="453" t="s">
        <v>9</v>
      </c>
      <c r="E5102" s="453" t="s">
        <v>14</v>
      </c>
      <c r="F5102" s="453">
        <v>1000000</v>
      </c>
      <c r="G5102" s="453">
        <v>1000000</v>
      </c>
      <c r="H5102" s="12">
        <v>1</v>
      </c>
      <c r="I5102"/>
      <c r="P5102"/>
      <c r="Q5102"/>
      <c r="R5102"/>
      <c r="S5102"/>
      <c r="T5102"/>
      <c r="U5102"/>
      <c r="V5102"/>
      <c r="W5102"/>
      <c r="X5102"/>
    </row>
    <row r="5103" spans="1:24" ht="40.5" x14ac:dyDescent="0.25">
      <c r="A5103" s="453">
        <v>4239</v>
      </c>
      <c r="B5103" s="453" t="s">
        <v>3458</v>
      </c>
      <c r="C5103" s="453" t="s">
        <v>542</v>
      </c>
      <c r="D5103" s="453" t="s">
        <v>9</v>
      </c>
      <c r="E5103" s="453" t="s">
        <v>14</v>
      </c>
      <c r="F5103" s="453">
        <v>250000</v>
      </c>
      <c r="G5103" s="453">
        <v>250000</v>
      </c>
      <c r="H5103" s="12">
        <v>1</v>
      </c>
      <c r="I5103"/>
      <c r="P5103"/>
      <c r="Q5103"/>
      <c r="R5103"/>
      <c r="S5103"/>
      <c r="T5103"/>
      <c r="U5103"/>
      <c r="V5103"/>
      <c r="W5103"/>
      <c r="X5103"/>
    </row>
    <row r="5104" spans="1:24" ht="40.5" x14ac:dyDescent="0.25">
      <c r="A5104" s="453">
        <v>4239</v>
      </c>
      <c r="B5104" s="453" t="s">
        <v>3459</v>
      </c>
      <c r="C5104" s="453" t="s">
        <v>542</v>
      </c>
      <c r="D5104" s="453" t="s">
        <v>9</v>
      </c>
      <c r="E5104" s="453" t="s">
        <v>14</v>
      </c>
      <c r="F5104" s="453">
        <v>300000</v>
      </c>
      <c r="G5104" s="453">
        <v>300000</v>
      </c>
      <c r="H5104" s="12">
        <v>1</v>
      </c>
      <c r="I5104"/>
      <c r="P5104"/>
      <c r="Q5104"/>
      <c r="R5104"/>
      <c r="S5104"/>
      <c r="T5104"/>
      <c r="U5104"/>
      <c r="V5104"/>
      <c r="W5104"/>
      <c r="X5104"/>
    </row>
    <row r="5105" spans="1:24" ht="40.5" x14ac:dyDescent="0.25">
      <c r="A5105" s="453">
        <v>4239</v>
      </c>
      <c r="B5105" s="453" t="s">
        <v>3460</v>
      </c>
      <c r="C5105" s="453" t="s">
        <v>542</v>
      </c>
      <c r="D5105" s="453" t="s">
        <v>9</v>
      </c>
      <c r="E5105" s="453" t="s">
        <v>14</v>
      </c>
      <c r="F5105" s="453">
        <v>150000</v>
      </c>
      <c r="G5105" s="453">
        <v>150000</v>
      </c>
      <c r="H5105" s="12">
        <v>1</v>
      </c>
      <c r="I5105"/>
      <c r="P5105"/>
      <c r="Q5105"/>
      <c r="R5105"/>
      <c r="S5105"/>
      <c r="T5105"/>
      <c r="U5105"/>
      <c r="V5105"/>
      <c r="W5105"/>
      <c r="X5105"/>
    </row>
    <row r="5106" spans="1:24" ht="40.5" x14ac:dyDescent="0.25">
      <c r="A5106" s="453">
        <v>4239</v>
      </c>
      <c r="B5106" s="453" t="s">
        <v>3461</v>
      </c>
      <c r="C5106" s="453" t="s">
        <v>542</v>
      </c>
      <c r="D5106" s="453" t="s">
        <v>9</v>
      </c>
      <c r="E5106" s="453" t="s">
        <v>14</v>
      </c>
      <c r="F5106" s="453">
        <v>700000</v>
      </c>
      <c r="G5106" s="453">
        <v>700000</v>
      </c>
      <c r="H5106" s="12">
        <v>1</v>
      </c>
      <c r="I5106"/>
      <c r="P5106"/>
      <c r="Q5106"/>
      <c r="R5106"/>
      <c r="S5106"/>
      <c r="T5106"/>
      <c r="U5106"/>
      <c r="V5106"/>
      <c r="W5106"/>
      <c r="X5106"/>
    </row>
    <row r="5107" spans="1:24" ht="40.5" x14ac:dyDescent="0.25">
      <c r="A5107" s="453">
        <v>4239</v>
      </c>
      <c r="B5107" s="453" t="s">
        <v>3462</v>
      </c>
      <c r="C5107" s="453" t="s">
        <v>542</v>
      </c>
      <c r="D5107" s="453" t="s">
        <v>9</v>
      </c>
      <c r="E5107" s="453" t="s">
        <v>14</v>
      </c>
      <c r="F5107" s="453">
        <v>600000</v>
      </c>
      <c r="G5107" s="453">
        <v>600000</v>
      </c>
      <c r="H5107" s="12">
        <v>1</v>
      </c>
      <c r="I5107"/>
      <c r="P5107"/>
      <c r="Q5107"/>
      <c r="R5107"/>
      <c r="S5107"/>
      <c r="T5107"/>
      <c r="U5107"/>
      <c r="V5107"/>
      <c r="W5107"/>
      <c r="X5107"/>
    </row>
    <row r="5108" spans="1:24" ht="40.5" x14ac:dyDescent="0.25">
      <c r="A5108" s="453">
        <v>4239</v>
      </c>
      <c r="B5108" s="453" t="s">
        <v>3463</v>
      </c>
      <c r="C5108" s="453" t="s">
        <v>542</v>
      </c>
      <c r="D5108" s="453" t="s">
        <v>9</v>
      </c>
      <c r="E5108" s="453" t="s">
        <v>14</v>
      </c>
      <c r="F5108" s="453">
        <v>1380000</v>
      </c>
      <c r="G5108" s="453">
        <v>1380000</v>
      </c>
      <c r="H5108" s="12">
        <v>1</v>
      </c>
      <c r="I5108"/>
      <c r="P5108"/>
      <c r="Q5108"/>
      <c r="R5108"/>
      <c r="S5108"/>
      <c r="T5108"/>
      <c r="U5108"/>
      <c r="V5108"/>
      <c r="W5108"/>
      <c r="X5108"/>
    </row>
    <row r="5109" spans="1:24" ht="40.5" x14ac:dyDescent="0.25">
      <c r="A5109" s="453">
        <v>4239</v>
      </c>
      <c r="B5109" s="453" t="s">
        <v>3464</v>
      </c>
      <c r="C5109" s="453" t="s">
        <v>542</v>
      </c>
      <c r="D5109" s="453" t="s">
        <v>9</v>
      </c>
      <c r="E5109" s="453" t="s">
        <v>14</v>
      </c>
      <c r="F5109" s="453">
        <v>230000</v>
      </c>
      <c r="G5109" s="453">
        <v>230000</v>
      </c>
      <c r="H5109" s="12">
        <v>1</v>
      </c>
      <c r="I5109"/>
      <c r="P5109"/>
      <c r="Q5109"/>
      <c r="R5109"/>
      <c r="S5109"/>
      <c r="T5109"/>
      <c r="U5109"/>
      <c r="V5109"/>
      <c r="W5109"/>
      <c r="X5109"/>
    </row>
    <row r="5110" spans="1:24" ht="40.5" x14ac:dyDescent="0.25">
      <c r="A5110" s="381">
        <v>4239</v>
      </c>
      <c r="B5110" s="381" t="s">
        <v>3465</v>
      </c>
      <c r="C5110" s="381" t="s">
        <v>542</v>
      </c>
      <c r="D5110" s="381" t="s">
        <v>9</v>
      </c>
      <c r="E5110" s="381" t="s">
        <v>14</v>
      </c>
      <c r="F5110" s="381">
        <v>120000</v>
      </c>
      <c r="G5110" s="381">
        <v>120000</v>
      </c>
      <c r="H5110" s="452">
        <v>1</v>
      </c>
      <c r="I5110"/>
      <c r="P5110"/>
      <c r="Q5110"/>
      <c r="R5110"/>
      <c r="S5110"/>
      <c r="T5110"/>
      <c r="U5110"/>
      <c r="V5110"/>
      <c r="W5110"/>
      <c r="X5110"/>
    </row>
    <row r="5111" spans="1:24" ht="40.5" x14ac:dyDescent="0.25">
      <c r="A5111" s="381">
        <v>4239</v>
      </c>
      <c r="B5111" s="381" t="s">
        <v>3466</v>
      </c>
      <c r="C5111" s="381" t="s">
        <v>542</v>
      </c>
      <c r="D5111" s="381" t="s">
        <v>9</v>
      </c>
      <c r="E5111" s="381" t="s">
        <v>14</v>
      </c>
      <c r="F5111" s="381">
        <v>250000</v>
      </c>
      <c r="G5111" s="381">
        <v>250000</v>
      </c>
      <c r="H5111" s="452">
        <v>1</v>
      </c>
      <c r="I5111"/>
      <c r="P5111"/>
      <c r="Q5111"/>
      <c r="R5111"/>
      <c r="S5111"/>
      <c r="T5111"/>
      <c r="U5111"/>
      <c r="V5111"/>
      <c r="W5111"/>
      <c r="X5111"/>
    </row>
    <row r="5112" spans="1:24" ht="40.5" x14ac:dyDescent="0.25">
      <c r="A5112" s="381">
        <v>4239</v>
      </c>
      <c r="B5112" s="381" t="s">
        <v>3467</v>
      </c>
      <c r="C5112" s="381" t="s">
        <v>542</v>
      </c>
      <c r="D5112" s="381" t="s">
        <v>9</v>
      </c>
      <c r="E5112" s="381" t="s">
        <v>14</v>
      </c>
      <c r="F5112" s="381">
        <v>400000</v>
      </c>
      <c r="G5112" s="381">
        <v>400000</v>
      </c>
      <c r="H5112" s="452">
        <v>1</v>
      </c>
      <c r="I5112"/>
      <c r="P5112"/>
      <c r="Q5112"/>
      <c r="R5112"/>
      <c r="S5112"/>
      <c r="T5112"/>
      <c r="U5112"/>
      <c r="V5112"/>
      <c r="W5112"/>
      <c r="X5112"/>
    </row>
    <row r="5113" spans="1:24" ht="40.5" x14ac:dyDescent="0.25">
      <c r="A5113" s="381">
        <v>4239</v>
      </c>
      <c r="B5113" s="381" t="s">
        <v>3468</v>
      </c>
      <c r="C5113" s="381" t="s">
        <v>542</v>
      </c>
      <c r="D5113" s="381" t="s">
        <v>9</v>
      </c>
      <c r="E5113" s="381" t="s">
        <v>14</v>
      </c>
      <c r="F5113" s="381">
        <v>230000</v>
      </c>
      <c r="G5113" s="381">
        <v>230000</v>
      </c>
      <c r="H5113" s="452">
        <v>1</v>
      </c>
      <c r="I5113"/>
      <c r="P5113"/>
      <c r="Q5113"/>
      <c r="R5113"/>
      <c r="S5113"/>
      <c r="T5113"/>
      <c r="U5113"/>
      <c r="V5113"/>
      <c r="W5113"/>
      <c r="X5113"/>
    </row>
    <row r="5114" spans="1:24" ht="40.5" x14ac:dyDescent="0.25">
      <c r="A5114" s="381">
        <v>4239</v>
      </c>
      <c r="B5114" s="381" t="s">
        <v>3469</v>
      </c>
      <c r="C5114" s="381" t="s">
        <v>542</v>
      </c>
      <c r="D5114" s="381" t="s">
        <v>9</v>
      </c>
      <c r="E5114" s="381" t="s">
        <v>14</v>
      </c>
      <c r="F5114" s="381">
        <v>300000</v>
      </c>
      <c r="G5114" s="381">
        <v>300000</v>
      </c>
      <c r="H5114" s="452">
        <v>1</v>
      </c>
      <c r="I5114"/>
      <c r="P5114"/>
      <c r="Q5114"/>
      <c r="R5114"/>
      <c r="S5114"/>
      <c r="T5114"/>
      <c r="U5114"/>
      <c r="V5114"/>
      <c r="W5114"/>
      <c r="X5114"/>
    </row>
    <row r="5115" spans="1:24" ht="40.5" x14ac:dyDescent="0.25">
      <c r="A5115" s="340">
        <v>4239</v>
      </c>
      <c r="B5115" s="381" t="s">
        <v>1208</v>
      </c>
      <c r="C5115" s="381" t="s">
        <v>542</v>
      </c>
      <c r="D5115" s="381" t="s">
        <v>9</v>
      </c>
      <c r="E5115" s="381" t="s">
        <v>14</v>
      </c>
      <c r="F5115" s="381">
        <v>203000</v>
      </c>
      <c r="G5115" s="381">
        <v>203000</v>
      </c>
      <c r="H5115" s="452">
        <v>1</v>
      </c>
      <c r="I5115"/>
      <c r="P5115"/>
      <c r="Q5115"/>
      <c r="R5115"/>
      <c r="S5115"/>
      <c r="T5115"/>
      <c r="U5115"/>
      <c r="V5115"/>
      <c r="W5115"/>
      <c r="X5115"/>
    </row>
    <row r="5116" spans="1:24" ht="40.5" x14ac:dyDescent="0.25">
      <c r="A5116" s="340">
        <v>4239</v>
      </c>
      <c r="B5116" s="340" t="s">
        <v>1209</v>
      </c>
      <c r="C5116" s="340" t="s">
        <v>542</v>
      </c>
      <c r="D5116" s="340" t="s">
        <v>9</v>
      </c>
      <c r="E5116" s="340" t="s">
        <v>14</v>
      </c>
      <c r="F5116" s="340">
        <v>199000</v>
      </c>
      <c r="G5116" s="340">
        <v>199000</v>
      </c>
      <c r="H5116" s="12">
        <v>1</v>
      </c>
      <c r="I5116"/>
      <c r="P5116"/>
      <c r="Q5116"/>
      <c r="R5116"/>
      <c r="S5116"/>
      <c r="T5116"/>
      <c r="U5116"/>
      <c r="V5116"/>
      <c r="W5116"/>
      <c r="X5116"/>
    </row>
    <row r="5117" spans="1:24" ht="40.5" x14ac:dyDescent="0.25">
      <c r="A5117" s="340">
        <v>4239</v>
      </c>
      <c r="B5117" s="340" t="s">
        <v>1210</v>
      </c>
      <c r="C5117" s="340" t="s">
        <v>542</v>
      </c>
      <c r="D5117" s="340" t="s">
        <v>9</v>
      </c>
      <c r="E5117" s="340" t="s">
        <v>14</v>
      </c>
      <c r="F5117" s="340">
        <v>1350000</v>
      </c>
      <c r="G5117" s="340">
        <v>1350000</v>
      </c>
      <c r="H5117" s="12">
        <v>1</v>
      </c>
      <c r="I5117"/>
      <c r="P5117"/>
      <c r="Q5117"/>
      <c r="R5117"/>
      <c r="S5117"/>
      <c r="T5117"/>
      <c r="U5117"/>
      <c r="V5117"/>
      <c r="W5117"/>
      <c r="X5117"/>
    </row>
    <row r="5118" spans="1:24" ht="40.5" x14ac:dyDescent="0.25">
      <c r="A5118" s="340">
        <v>4239</v>
      </c>
      <c r="B5118" s="340" t="s">
        <v>1211</v>
      </c>
      <c r="C5118" s="340" t="s">
        <v>542</v>
      </c>
      <c r="D5118" s="340" t="s">
        <v>9</v>
      </c>
      <c r="E5118" s="340" t="s">
        <v>14</v>
      </c>
      <c r="F5118" s="340">
        <v>241000</v>
      </c>
      <c r="G5118" s="340">
        <v>241000</v>
      </c>
      <c r="H5118" s="12">
        <v>1</v>
      </c>
      <c r="I5118"/>
      <c r="P5118"/>
      <c r="Q5118"/>
      <c r="R5118"/>
      <c r="S5118"/>
      <c r="T5118"/>
      <c r="U5118"/>
      <c r="V5118"/>
      <c r="W5118"/>
      <c r="X5118"/>
    </row>
    <row r="5119" spans="1:24" ht="40.5" x14ac:dyDescent="0.25">
      <c r="A5119" s="213">
        <v>4239</v>
      </c>
      <c r="B5119" s="340" t="s">
        <v>1208</v>
      </c>
      <c r="C5119" s="340" t="s">
        <v>542</v>
      </c>
      <c r="D5119" s="340" t="s">
        <v>9</v>
      </c>
      <c r="E5119" s="340" t="s">
        <v>14</v>
      </c>
      <c r="F5119" s="340">
        <v>0</v>
      </c>
      <c r="G5119" s="340">
        <v>0</v>
      </c>
      <c r="H5119" s="12">
        <v>1</v>
      </c>
      <c r="I5119"/>
      <c r="P5119"/>
      <c r="Q5119"/>
      <c r="R5119"/>
      <c r="S5119"/>
      <c r="T5119"/>
      <c r="U5119"/>
      <c r="V5119"/>
      <c r="W5119"/>
      <c r="X5119"/>
    </row>
    <row r="5120" spans="1:24" ht="40.5" x14ac:dyDescent="0.25">
      <c r="A5120" s="213">
        <v>4239</v>
      </c>
      <c r="B5120" s="213" t="s">
        <v>1209</v>
      </c>
      <c r="C5120" s="213" t="s">
        <v>542</v>
      </c>
      <c r="D5120" s="213" t="s">
        <v>9</v>
      </c>
      <c r="E5120" s="213" t="s">
        <v>14</v>
      </c>
      <c r="F5120" s="213">
        <v>0</v>
      </c>
      <c r="G5120" s="213">
        <v>0</v>
      </c>
      <c r="H5120" s="12">
        <v>1</v>
      </c>
      <c r="I5120"/>
      <c r="P5120"/>
      <c r="Q5120"/>
      <c r="R5120"/>
      <c r="S5120"/>
      <c r="T5120"/>
      <c r="U5120"/>
      <c r="V5120"/>
      <c r="W5120"/>
      <c r="X5120"/>
    </row>
    <row r="5121" spans="1:24" ht="40.5" x14ac:dyDescent="0.25">
      <c r="A5121" s="213">
        <v>4239</v>
      </c>
      <c r="B5121" s="213" t="s">
        <v>1210</v>
      </c>
      <c r="C5121" s="213" t="s">
        <v>542</v>
      </c>
      <c r="D5121" s="213" t="s">
        <v>9</v>
      </c>
      <c r="E5121" s="213" t="s">
        <v>14</v>
      </c>
      <c r="F5121" s="213">
        <v>0</v>
      </c>
      <c r="G5121" s="213">
        <v>0</v>
      </c>
      <c r="H5121" s="12">
        <v>1</v>
      </c>
      <c r="I5121"/>
      <c r="P5121"/>
      <c r="Q5121"/>
      <c r="R5121"/>
      <c r="S5121"/>
      <c r="T5121"/>
      <c r="U5121"/>
      <c r="V5121"/>
      <c r="W5121"/>
      <c r="X5121"/>
    </row>
    <row r="5122" spans="1:24" ht="40.5" x14ac:dyDescent="0.25">
      <c r="A5122" s="213">
        <v>4239</v>
      </c>
      <c r="B5122" s="213" t="s">
        <v>1211</v>
      </c>
      <c r="C5122" s="213" t="s">
        <v>542</v>
      </c>
      <c r="D5122" s="213" t="s">
        <v>9</v>
      </c>
      <c r="E5122" s="213" t="s">
        <v>14</v>
      </c>
      <c r="F5122" s="213">
        <v>0</v>
      </c>
      <c r="G5122" s="213">
        <v>0</v>
      </c>
      <c r="H5122" s="12">
        <v>1</v>
      </c>
      <c r="I5122"/>
      <c r="P5122"/>
      <c r="Q5122"/>
      <c r="R5122"/>
      <c r="S5122"/>
      <c r="T5122"/>
      <c r="U5122"/>
      <c r="V5122"/>
      <c r="W5122"/>
      <c r="X5122"/>
    </row>
    <row r="5123" spans="1:24" ht="40.5" x14ac:dyDescent="0.25">
      <c r="A5123" s="213">
        <v>4239</v>
      </c>
      <c r="B5123" s="213" t="s">
        <v>1212</v>
      </c>
      <c r="C5123" s="213" t="s">
        <v>542</v>
      </c>
      <c r="D5123" s="213" t="s">
        <v>9</v>
      </c>
      <c r="E5123" s="213" t="s">
        <v>14</v>
      </c>
      <c r="F5123" s="213">
        <v>0</v>
      </c>
      <c r="G5123" s="213">
        <v>0</v>
      </c>
      <c r="H5123" s="12">
        <v>1</v>
      </c>
      <c r="I5123"/>
      <c r="P5123"/>
      <c r="Q5123"/>
      <c r="R5123"/>
      <c r="S5123"/>
      <c r="T5123"/>
      <c r="U5123"/>
      <c r="V5123"/>
      <c r="W5123"/>
      <c r="X5123"/>
    </row>
    <row r="5124" spans="1:24" x14ac:dyDescent="0.25">
      <c r="A5124" s="4"/>
      <c r="B5124" s="4"/>
      <c r="C5124" s="4"/>
      <c r="D5124" s="4"/>
      <c r="E5124" s="4"/>
      <c r="F5124" s="4"/>
      <c r="G5124" s="4"/>
      <c r="H5124" s="4"/>
      <c r="I5124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481" t="s">
        <v>262</v>
      </c>
      <c r="B5125" s="482"/>
      <c r="C5125" s="482"/>
      <c r="D5125" s="482"/>
      <c r="E5125" s="482"/>
      <c r="F5125" s="482"/>
      <c r="G5125" s="482"/>
      <c r="H5125" s="515"/>
      <c r="I5125"/>
      <c r="P5125"/>
      <c r="Q5125"/>
      <c r="R5125"/>
      <c r="S5125"/>
      <c r="T5125"/>
      <c r="U5125"/>
      <c r="V5125"/>
      <c r="W5125"/>
      <c r="X5125"/>
    </row>
    <row r="5126" spans="1:24" x14ac:dyDescent="0.25">
      <c r="A5126" s="495" t="s">
        <v>8</v>
      </c>
      <c r="B5126" s="495"/>
      <c r="C5126" s="495"/>
      <c r="D5126" s="495"/>
      <c r="E5126" s="495"/>
      <c r="F5126" s="495"/>
      <c r="G5126" s="495"/>
      <c r="H5126" s="496"/>
      <c r="I5126"/>
      <c r="P5126"/>
      <c r="Q5126"/>
      <c r="R5126"/>
      <c r="S5126"/>
      <c r="T5126"/>
      <c r="U5126"/>
      <c r="V5126"/>
      <c r="W5126"/>
      <c r="X5126"/>
    </row>
    <row r="5127" spans="1:24" x14ac:dyDescent="0.25">
      <c r="A5127" s="75">
        <v>4269</v>
      </c>
      <c r="B5127" s="75" t="s">
        <v>4038</v>
      </c>
      <c r="C5127" s="75" t="s">
        <v>1004</v>
      </c>
      <c r="D5127" s="75" t="s">
        <v>426</v>
      </c>
      <c r="E5127" s="75" t="s">
        <v>14</v>
      </c>
      <c r="F5127" s="75">
        <v>1200000</v>
      </c>
      <c r="G5127" s="75">
        <v>1200000</v>
      </c>
      <c r="H5127" s="75">
        <v>1</v>
      </c>
      <c r="I5127"/>
      <c r="P5127"/>
      <c r="Q5127"/>
      <c r="R5127"/>
      <c r="S5127"/>
      <c r="T5127"/>
      <c r="U5127"/>
      <c r="V5127"/>
      <c r="W5127"/>
      <c r="X5127"/>
    </row>
    <row r="5128" spans="1:24" x14ac:dyDescent="0.25">
      <c r="A5128" s="481" t="s">
        <v>340</v>
      </c>
      <c r="B5128" s="482"/>
      <c r="C5128" s="482"/>
      <c r="D5128" s="482"/>
      <c r="E5128" s="482"/>
      <c r="F5128" s="482"/>
      <c r="G5128" s="482"/>
      <c r="H5128" s="515"/>
      <c r="I5128"/>
      <c r="P5128"/>
      <c r="Q5128"/>
      <c r="R5128"/>
      <c r="S5128"/>
      <c r="T5128"/>
      <c r="U5128"/>
      <c r="V5128"/>
      <c r="W5128"/>
      <c r="X5128"/>
    </row>
    <row r="5129" spans="1:24" x14ac:dyDescent="0.25">
      <c r="A5129" s="495" t="s">
        <v>209</v>
      </c>
      <c r="B5129" s="495"/>
      <c r="C5129" s="495"/>
      <c r="D5129" s="495"/>
      <c r="E5129" s="495"/>
      <c r="F5129" s="495"/>
      <c r="G5129" s="495"/>
      <c r="H5129" s="496"/>
      <c r="I5129"/>
      <c r="P5129"/>
      <c r="Q5129"/>
      <c r="R5129"/>
      <c r="S5129"/>
      <c r="T5129"/>
      <c r="U5129"/>
      <c r="V5129"/>
      <c r="W5129"/>
      <c r="X5129"/>
    </row>
    <row r="5130" spans="1:24" x14ac:dyDescent="0.25">
      <c r="A5130" s="169"/>
      <c r="B5130" s="169"/>
      <c r="C5130" s="169"/>
      <c r="D5130" s="169"/>
      <c r="E5130" s="169"/>
      <c r="F5130" s="169"/>
      <c r="G5130" s="169"/>
      <c r="H5130" s="169"/>
      <c r="I5130"/>
      <c r="P5130"/>
      <c r="Q5130"/>
      <c r="R5130"/>
      <c r="S5130"/>
      <c r="T5130"/>
      <c r="U5130"/>
      <c r="V5130"/>
      <c r="W5130"/>
      <c r="X5130"/>
    </row>
    <row r="5131" spans="1:24" x14ac:dyDescent="0.25">
      <c r="A5131" s="481" t="s">
        <v>157</v>
      </c>
      <c r="B5131" s="482"/>
      <c r="C5131" s="482"/>
      <c r="D5131" s="482"/>
      <c r="E5131" s="482"/>
      <c r="F5131" s="482"/>
      <c r="G5131" s="482"/>
      <c r="H5131" s="515"/>
      <c r="I5131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495" t="s">
        <v>209</v>
      </c>
      <c r="B5132" s="495"/>
      <c r="C5132" s="495"/>
      <c r="D5132" s="495"/>
      <c r="E5132" s="495"/>
      <c r="F5132" s="495"/>
      <c r="G5132" s="495"/>
      <c r="H5132" s="496"/>
      <c r="I5132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75">
        <v>4239</v>
      </c>
      <c r="B5133" s="75" t="s">
        <v>1198</v>
      </c>
      <c r="C5133" s="75" t="s">
        <v>32</v>
      </c>
      <c r="D5133" s="75" t="s">
        <v>13</v>
      </c>
      <c r="E5133" s="75" t="s">
        <v>14</v>
      </c>
      <c r="F5133" s="75">
        <v>550000</v>
      </c>
      <c r="G5133" s="75">
        <v>550000</v>
      </c>
      <c r="H5133" s="75">
        <v>1</v>
      </c>
      <c r="I513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75">
        <v>4239</v>
      </c>
      <c r="B5134" s="75" t="s">
        <v>1199</v>
      </c>
      <c r="C5134" s="75" t="s">
        <v>32</v>
      </c>
      <c r="D5134" s="75" t="s">
        <v>13</v>
      </c>
      <c r="E5134" s="75" t="s">
        <v>14</v>
      </c>
      <c r="F5134" s="75">
        <v>460000</v>
      </c>
      <c r="G5134" s="75">
        <v>460000</v>
      </c>
      <c r="H5134" s="75">
        <v>1</v>
      </c>
      <c r="I5134"/>
      <c r="P5134"/>
      <c r="Q5134"/>
      <c r="R5134"/>
      <c r="S5134"/>
      <c r="T5134"/>
      <c r="U5134"/>
      <c r="V5134"/>
      <c r="W5134"/>
      <c r="X5134"/>
    </row>
    <row r="5135" spans="1:24" x14ac:dyDescent="0.25">
      <c r="A5135" s="481" t="s">
        <v>168</v>
      </c>
      <c r="B5135" s="482"/>
      <c r="C5135" s="482"/>
      <c r="D5135" s="482"/>
      <c r="E5135" s="482"/>
      <c r="F5135" s="482"/>
      <c r="G5135" s="482"/>
      <c r="H5135" s="515"/>
      <c r="I5135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13"/>
      <c r="B5136" s="13"/>
      <c r="C5136" s="13"/>
      <c r="D5136" s="13"/>
      <c r="E5136" s="13"/>
      <c r="F5136" s="13"/>
      <c r="G5136" s="13"/>
      <c r="H5136" s="13"/>
      <c r="I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 s="481" t="s">
        <v>194</v>
      </c>
      <c r="B5137" s="482"/>
      <c r="C5137" s="482"/>
      <c r="D5137" s="482"/>
      <c r="E5137" s="482"/>
      <c r="F5137" s="482"/>
      <c r="G5137" s="482"/>
      <c r="H5137" s="515"/>
      <c r="I5137"/>
      <c r="P5137"/>
      <c r="Q5137"/>
      <c r="R5137"/>
      <c r="S5137"/>
      <c r="T5137"/>
      <c r="U5137"/>
      <c r="V5137"/>
      <c r="W5137"/>
      <c r="X5137"/>
    </row>
    <row r="5138" spans="1:24" x14ac:dyDescent="0.25">
      <c r="A5138" s="467" t="s">
        <v>16</v>
      </c>
      <c r="B5138" s="468"/>
      <c r="C5138" s="468"/>
      <c r="D5138" s="468"/>
      <c r="E5138" s="468"/>
      <c r="F5138" s="468"/>
      <c r="G5138" s="468"/>
      <c r="H5138" s="469"/>
      <c r="I5138"/>
      <c r="P5138"/>
      <c r="Q5138"/>
      <c r="R5138"/>
      <c r="S5138"/>
      <c r="T5138"/>
      <c r="U5138"/>
      <c r="V5138"/>
      <c r="W5138"/>
      <c r="X5138"/>
    </row>
    <row r="5139" spans="1:24" ht="27" x14ac:dyDescent="0.25">
      <c r="A5139" s="350">
        <v>5112</v>
      </c>
      <c r="B5139" s="350" t="s">
        <v>2134</v>
      </c>
      <c r="C5139" s="350" t="s">
        <v>1019</v>
      </c>
      <c r="D5139" s="377" t="s">
        <v>426</v>
      </c>
      <c r="E5139" s="377" t="s">
        <v>14</v>
      </c>
      <c r="F5139" s="377">
        <v>29670000</v>
      </c>
      <c r="G5139" s="377">
        <v>29670000</v>
      </c>
      <c r="H5139" s="377">
        <v>1</v>
      </c>
      <c r="I5139"/>
      <c r="P5139"/>
      <c r="Q5139"/>
      <c r="R5139"/>
      <c r="S5139"/>
      <c r="T5139"/>
      <c r="U5139"/>
      <c r="V5139"/>
      <c r="W5139"/>
      <c r="X5139"/>
    </row>
    <row r="5140" spans="1:24" ht="27" x14ac:dyDescent="0.25">
      <c r="A5140" s="350">
        <v>5112</v>
      </c>
      <c r="B5140" s="350" t="s">
        <v>2135</v>
      </c>
      <c r="C5140" s="350" t="s">
        <v>1019</v>
      </c>
      <c r="D5140" s="377" t="s">
        <v>426</v>
      </c>
      <c r="E5140" s="377" t="s">
        <v>14</v>
      </c>
      <c r="F5140" s="377">
        <v>6699982</v>
      </c>
      <c r="G5140" s="377">
        <v>6699982</v>
      </c>
      <c r="H5140" s="377">
        <v>1</v>
      </c>
      <c r="I5140"/>
      <c r="P5140"/>
      <c r="Q5140"/>
      <c r="R5140"/>
      <c r="S5140"/>
      <c r="T5140"/>
      <c r="U5140"/>
      <c r="V5140"/>
      <c r="W5140"/>
      <c r="X5140"/>
    </row>
    <row r="5141" spans="1:24" ht="27" x14ac:dyDescent="0.25">
      <c r="A5141" s="350">
        <v>5112</v>
      </c>
      <c r="B5141" s="350" t="s">
        <v>2136</v>
      </c>
      <c r="C5141" s="350" t="s">
        <v>1019</v>
      </c>
      <c r="D5141" s="377" t="s">
        <v>426</v>
      </c>
      <c r="E5141" s="377" t="s">
        <v>14</v>
      </c>
      <c r="F5141" s="377">
        <v>35814103</v>
      </c>
      <c r="G5141" s="377">
        <v>35814103</v>
      </c>
      <c r="H5141" s="377">
        <v>1</v>
      </c>
      <c r="I5141"/>
      <c r="P5141"/>
      <c r="Q5141"/>
      <c r="R5141"/>
      <c r="S5141"/>
      <c r="T5141"/>
      <c r="U5141"/>
      <c r="V5141"/>
      <c r="W5141"/>
      <c r="X5141"/>
    </row>
    <row r="5142" spans="1:24" x14ac:dyDescent="0.25">
      <c r="A5142" s="495" t="s">
        <v>209</v>
      </c>
      <c r="B5142" s="495"/>
      <c r="C5142" s="495"/>
      <c r="D5142" s="495"/>
      <c r="E5142" s="495"/>
      <c r="F5142" s="495"/>
      <c r="G5142" s="495"/>
      <c r="H5142" s="496"/>
      <c r="I5142"/>
      <c r="P5142"/>
      <c r="Q5142"/>
      <c r="R5142"/>
      <c r="S5142"/>
      <c r="T5142"/>
      <c r="U5142"/>
      <c r="V5142"/>
      <c r="W5142"/>
      <c r="X5142"/>
    </row>
    <row r="5143" spans="1:24" ht="27" x14ac:dyDescent="0.25">
      <c r="A5143" s="376">
        <v>5112</v>
      </c>
      <c r="B5143" s="376" t="s">
        <v>3369</v>
      </c>
      <c r="C5143" s="376" t="s">
        <v>499</v>
      </c>
      <c r="D5143" s="376" t="s">
        <v>1257</v>
      </c>
      <c r="E5143" s="376" t="s">
        <v>14</v>
      </c>
      <c r="F5143" s="376">
        <v>35000</v>
      </c>
      <c r="G5143" s="376">
        <v>35000</v>
      </c>
      <c r="H5143" s="376">
        <v>1</v>
      </c>
      <c r="I5143"/>
      <c r="P5143"/>
      <c r="Q5143"/>
      <c r="R5143"/>
      <c r="S5143"/>
      <c r="T5143"/>
      <c r="U5143"/>
      <c r="V5143"/>
      <c r="W5143"/>
      <c r="X5143"/>
    </row>
    <row r="5144" spans="1:24" ht="27" x14ac:dyDescent="0.25">
      <c r="A5144" s="376">
        <v>5112</v>
      </c>
      <c r="B5144" s="376" t="s">
        <v>3370</v>
      </c>
      <c r="C5144" s="376" t="s">
        <v>499</v>
      </c>
      <c r="D5144" s="376" t="s">
        <v>1257</v>
      </c>
      <c r="E5144" s="376" t="s">
        <v>14</v>
      </c>
      <c r="F5144" s="376">
        <v>55000</v>
      </c>
      <c r="G5144" s="376">
        <v>55000</v>
      </c>
      <c r="H5144" s="376">
        <v>1</v>
      </c>
      <c r="I5144"/>
      <c r="P5144"/>
      <c r="Q5144"/>
      <c r="R5144"/>
      <c r="S5144"/>
      <c r="T5144"/>
      <c r="U5144"/>
      <c r="V5144"/>
      <c r="W5144"/>
      <c r="X5144"/>
    </row>
    <row r="5145" spans="1:24" ht="27" x14ac:dyDescent="0.25">
      <c r="A5145" s="376">
        <v>5112</v>
      </c>
      <c r="B5145" s="376" t="s">
        <v>3371</v>
      </c>
      <c r="C5145" s="376" t="s">
        <v>499</v>
      </c>
      <c r="D5145" s="376" t="s">
        <v>1257</v>
      </c>
      <c r="E5145" s="376" t="s">
        <v>14</v>
      </c>
      <c r="F5145" s="376">
        <v>35000</v>
      </c>
      <c r="G5145" s="376">
        <v>35000</v>
      </c>
      <c r="H5145" s="376">
        <v>1</v>
      </c>
      <c r="I5145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481" t="s">
        <v>261</v>
      </c>
      <c r="B5146" s="482"/>
      <c r="C5146" s="482"/>
      <c r="D5146" s="482"/>
      <c r="E5146" s="482"/>
      <c r="F5146" s="482"/>
      <c r="G5146" s="482"/>
      <c r="H5146" s="515"/>
      <c r="I5146"/>
      <c r="P5146"/>
      <c r="Q5146"/>
      <c r="R5146"/>
      <c r="S5146"/>
      <c r="T5146"/>
      <c r="U5146"/>
      <c r="V5146"/>
      <c r="W5146"/>
      <c r="X5146"/>
    </row>
    <row r="5147" spans="1:24" ht="15" customHeight="1" x14ac:dyDescent="0.25">
      <c r="A5147" s="523" t="s">
        <v>209</v>
      </c>
      <c r="B5147" s="516"/>
      <c r="C5147" s="516"/>
      <c r="D5147" s="516"/>
      <c r="E5147" s="516"/>
      <c r="F5147" s="516"/>
      <c r="G5147" s="516"/>
      <c r="H5147" s="517"/>
      <c r="I5147"/>
      <c r="P5147"/>
      <c r="Q5147"/>
      <c r="R5147"/>
      <c r="S5147"/>
      <c r="T5147"/>
      <c r="U5147"/>
      <c r="V5147"/>
      <c r="W5147"/>
      <c r="X5147"/>
    </row>
    <row r="5148" spans="1:24" ht="42.75" customHeight="1" x14ac:dyDescent="0.25">
      <c r="A5148" s="420">
        <v>4239</v>
      </c>
      <c r="B5148" s="420" t="s">
        <v>4271</v>
      </c>
      <c r="C5148" s="420" t="s">
        <v>542</v>
      </c>
      <c r="D5148" s="420" t="s">
        <v>287</v>
      </c>
      <c r="E5148" s="420" t="s">
        <v>14</v>
      </c>
      <c r="F5148" s="420">
        <v>445000</v>
      </c>
      <c r="G5148" s="420">
        <v>445000</v>
      </c>
      <c r="H5148" s="420">
        <v>1</v>
      </c>
      <c r="I5148"/>
      <c r="P5148"/>
      <c r="Q5148"/>
      <c r="R5148"/>
      <c r="S5148"/>
      <c r="T5148"/>
      <c r="U5148"/>
      <c r="V5148"/>
      <c r="W5148"/>
      <c r="X5148"/>
    </row>
    <row r="5149" spans="1:24" ht="40.5" x14ac:dyDescent="0.25">
      <c r="A5149" s="420">
        <v>4239</v>
      </c>
      <c r="B5149" s="420" t="s">
        <v>4272</v>
      </c>
      <c r="C5149" s="420" t="s">
        <v>542</v>
      </c>
      <c r="D5149" s="420" t="s">
        <v>287</v>
      </c>
      <c r="E5149" s="420" t="s">
        <v>14</v>
      </c>
      <c r="F5149" s="420">
        <v>285000</v>
      </c>
      <c r="G5149" s="420">
        <v>285000</v>
      </c>
      <c r="H5149" s="420">
        <v>1</v>
      </c>
      <c r="I5149"/>
      <c r="P5149"/>
      <c r="Q5149"/>
      <c r="R5149"/>
      <c r="S5149"/>
      <c r="T5149"/>
      <c r="U5149"/>
      <c r="V5149"/>
      <c r="W5149"/>
      <c r="X5149"/>
    </row>
    <row r="5150" spans="1:24" ht="40.5" x14ac:dyDescent="0.25">
      <c r="A5150" s="420">
        <v>4239</v>
      </c>
      <c r="B5150" s="420" t="s">
        <v>4273</v>
      </c>
      <c r="C5150" s="420" t="s">
        <v>542</v>
      </c>
      <c r="D5150" s="420" t="s">
        <v>287</v>
      </c>
      <c r="E5150" s="420" t="s">
        <v>14</v>
      </c>
      <c r="F5150" s="420">
        <v>310000</v>
      </c>
      <c r="G5150" s="420">
        <v>310000</v>
      </c>
      <c r="H5150" s="420">
        <v>1</v>
      </c>
      <c r="I5150"/>
      <c r="P5150"/>
      <c r="Q5150"/>
      <c r="R5150"/>
      <c r="S5150"/>
      <c r="T5150"/>
      <c r="U5150"/>
      <c r="V5150"/>
      <c r="W5150"/>
      <c r="X5150"/>
    </row>
    <row r="5151" spans="1:24" ht="40.5" x14ac:dyDescent="0.25">
      <c r="A5151" s="420">
        <v>4239</v>
      </c>
      <c r="B5151" s="420" t="s">
        <v>4274</v>
      </c>
      <c r="C5151" s="420" t="s">
        <v>542</v>
      </c>
      <c r="D5151" s="420" t="s">
        <v>287</v>
      </c>
      <c r="E5151" s="420" t="s">
        <v>14</v>
      </c>
      <c r="F5151" s="420">
        <v>360000</v>
      </c>
      <c r="G5151" s="420">
        <v>360000</v>
      </c>
      <c r="H5151" s="420">
        <v>1</v>
      </c>
      <c r="I5151"/>
      <c r="P5151"/>
      <c r="Q5151"/>
      <c r="R5151"/>
      <c r="S5151"/>
      <c r="T5151"/>
      <c r="U5151"/>
      <c r="V5151"/>
      <c r="W5151"/>
      <c r="X5151"/>
    </row>
    <row r="5152" spans="1:24" ht="15" customHeight="1" x14ac:dyDescent="0.25">
      <c r="A5152" s="486" t="s">
        <v>4037</v>
      </c>
      <c r="B5152" s="487"/>
      <c r="C5152" s="487"/>
      <c r="D5152" s="487"/>
      <c r="E5152" s="487"/>
      <c r="F5152" s="487"/>
      <c r="G5152" s="487"/>
      <c r="H5152" s="488"/>
      <c r="I5152"/>
      <c r="P5152"/>
      <c r="Q5152"/>
      <c r="R5152"/>
      <c r="S5152"/>
      <c r="T5152"/>
      <c r="U5152"/>
      <c r="V5152"/>
      <c r="W5152"/>
      <c r="X5152"/>
    </row>
    <row r="5153" spans="1:24" x14ac:dyDescent="0.25">
      <c r="A5153" s="4">
        <v>4267</v>
      </c>
      <c r="B5153" s="4" t="s">
        <v>4036</v>
      </c>
      <c r="C5153" s="4" t="s">
        <v>1002</v>
      </c>
      <c r="D5153" s="4" t="s">
        <v>426</v>
      </c>
      <c r="E5153" s="4" t="s">
        <v>10</v>
      </c>
      <c r="F5153" s="4">
        <v>13100</v>
      </c>
      <c r="G5153" s="4">
        <f>+F5153*H5153</f>
        <v>4716000</v>
      </c>
      <c r="H5153" s="4">
        <v>360</v>
      </c>
      <c r="I5153"/>
      <c r="P5153"/>
      <c r="Q5153"/>
      <c r="R5153"/>
      <c r="S5153"/>
      <c r="T5153"/>
      <c r="U5153"/>
      <c r="V5153"/>
      <c r="W5153"/>
      <c r="X5153"/>
    </row>
    <row r="5154" spans="1:24" x14ac:dyDescent="0.25">
      <c r="A5154" s="4">
        <v>4267</v>
      </c>
      <c r="B5154" s="4" t="s">
        <v>4035</v>
      </c>
      <c r="C5154" s="4" t="s">
        <v>1004</v>
      </c>
      <c r="D5154" s="4" t="s">
        <v>426</v>
      </c>
      <c r="E5154" s="4" t="s">
        <v>14</v>
      </c>
      <c r="F5154" s="4">
        <v>1404000</v>
      </c>
      <c r="G5154" s="4">
        <v>1404000</v>
      </c>
      <c r="H5154" s="4">
        <v>1</v>
      </c>
      <c r="I5154"/>
      <c r="P5154"/>
      <c r="Q5154"/>
      <c r="R5154"/>
      <c r="S5154"/>
      <c r="T5154"/>
      <c r="U5154"/>
      <c r="V5154"/>
      <c r="W5154"/>
      <c r="X5154"/>
    </row>
    <row r="5155" spans="1:24" x14ac:dyDescent="0.25">
      <c r="A5155" s="481" t="s">
        <v>196</v>
      </c>
      <c r="B5155" s="482"/>
      <c r="C5155" s="482"/>
      <c r="D5155" s="482"/>
      <c r="E5155" s="482"/>
      <c r="F5155" s="482"/>
      <c r="G5155" s="482"/>
      <c r="H5155" s="515"/>
      <c r="I5155"/>
      <c r="P5155"/>
      <c r="Q5155"/>
      <c r="R5155"/>
      <c r="S5155"/>
      <c r="T5155"/>
      <c r="U5155"/>
      <c r="V5155"/>
      <c r="W5155"/>
      <c r="X5155"/>
    </row>
    <row r="5156" spans="1:24" x14ac:dyDescent="0.25">
      <c r="A5156" s="34"/>
      <c r="B5156" s="516" t="s">
        <v>195</v>
      </c>
      <c r="C5156" s="516"/>
      <c r="D5156" s="516"/>
      <c r="E5156" s="516"/>
      <c r="F5156" s="516"/>
      <c r="G5156" s="516"/>
      <c r="H5156" s="517"/>
      <c r="I5156"/>
      <c r="P5156"/>
      <c r="Q5156"/>
      <c r="R5156"/>
      <c r="S5156"/>
      <c r="T5156"/>
      <c r="U5156"/>
      <c r="V5156"/>
      <c r="W5156"/>
      <c r="X5156"/>
    </row>
    <row r="5157" spans="1:24" x14ac:dyDescent="0.25">
      <c r="A5157" s="4"/>
      <c r="B5157" s="4"/>
      <c r="C5157" s="4"/>
      <c r="D5157" s="4"/>
      <c r="E5157" s="4"/>
      <c r="F5157" s="4"/>
      <c r="G5157" s="4"/>
      <c r="H5157" s="4"/>
      <c r="I5157"/>
      <c r="P5157"/>
      <c r="Q5157"/>
      <c r="R5157"/>
      <c r="S5157"/>
      <c r="T5157"/>
      <c r="U5157"/>
      <c r="V5157"/>
      <c r="W5157"/>
      <c r="X5157"/>
    </row>
    <row r="5158" spans="1:24" x14ac:dyDescent="0.25">
      <c r="A5158" s="495" t="s">
        <v>209</v>
      </c>
      <c r="B5158" s="495"/>
      <c r="C5158" s="495"/>
      <c r="D5158" s="495"/>
      <c r="E5158" s="495"/>
      <c r="F5158" s="495"/>
      <c r="G5158" s="495"/>
      <c r="H5158" s="496"/>
      <c r="I5158"/>
      <c r="P5158"/>
      <c r="Q5158"/>
      <c r="R5158"/>
      <c r="S5158"/>
      <c r="T5158"/>
      <c r="U5158"/>
      <c r="V5158"/>
      <c r="W5158"/>
      <c r="X5158"/>
    </row>
    <row r="5159" spans="1:24" x14ac:dyDescent="0.25">
      <c r="A5159" s="15"/>
      <c r="B5159" s="15"/>
      <c r="C5159" s="16"/>
      <c r="D5159" s="15"/>
      <c r="E5159" s="15"/>
      <c r="F5159" s="15"/>
      <c r="G5159" s="15"/>
      <c r="H5159" s="15"/>
      <c r="I5159"/>
      <c r="P5159"/>
      <c r="Q5159"/>
      <c r="R5159"/>
      <c r="S5159"/>
      <c r="T5159"/>
      <c r="U5159"/>
      <c r="V5159"/>
      <c r="W5159"/>
      <c r="X5159"/>
    </row>
    <row r="5160" spans="1:24" x14ac:dyDescent="0.25">
      <c r="A5160" s="481" t="s">
        <v>86</v>
      </c>
      <c r="B5160" s="482"/>
      <c r="C5160" s="482"/>
      <c r="D5160" s="482"/>
      <c r="E5160" s="482"/>
      <c r="F5160" s="482"/>
      <c r="G5160" s="482"/>
      <c r="H5160" s="515"/>
      <c r="I5160"/>
      <c r="K5160" s="277"/>
      <c r="L5160" s="277"/>
      <c r="P5160"/>
      <c r="Q5160"/>
      <c r="R5160"/>
      <c r="S5160"/>
      <c r="T5160"/>
      <c r="U5160"/>
      <c r="V5160"/>
      <c r="W5160"/>
      <c r="X5160"/>
    </row>
    <row r="5161" spans="1:24" x14ac:dyDescent="0.25">
      <c r="A5161" s="34"/>
      <c r="B5161" s="516" t="s">
        <v>2133</v>
      </c>
      <c r="C5161" s="516"/>
      <c r="D5161" s="516"/>
      <c r="E5161" s="516"/>
      <c r="F5161" s="516"/>
      <c r="G5161" s="516"/>
      <c r="H5161" s="517"/>
      <c r="I5161"/>
      <c r="K5161" s="277"/>
      <c r="L5161" s="277"/>
      <c r="P5161"/>
      <c r="Q5161"/>
      <c r="R5161"/>
      <c r="S5161"/>
      <c r="T5161"/>
      <c r="U5161"/>
      <c r="V5161"/>
      <c r="W5161"/>
      <c r="X5161"/>
    </row>
    <row r="5162" spans="1:24" ht="27" x14ac:dyDescent="0.25">
      <c r="A5162" s="38">
        <v>5112</v>
      </c>
      <c r="B5162" s="38" t="s">
        <v>2137</v>
      </c>
      <c r="C5162" s="39" t="s">
        <v>1019</v>
      </c>
      <c r="D5162" s="38" t="s">
        <v>426</v>
      </c>
      <c r="E5162" s="38" t="s">
        <v>14</v>
      </c>
      <c r="F5162" s="38">
        <v>0</v>
      </c>
      <c r="G5162" s="38">
        <v>0</v>
      </c>
      <c r="H5162" s="15">
        <v>1</v>
      </c>
      <c r="I5162"/>
      <c r="K5162" s="277"/>
      <c r="L5162" s="277"/>
      <c r="P5162"/>
      <c r="Q5162"/>
      <c r="R5162"/>
      <c r="S5162"/>
      <c r="T5162"/>
      <c r="U5162"/>
      <c r="V5162"/>
      <c r="W5162"/>
      <c r="X5162"/>
    </row>
    <row r="5163" spans="1:24" ht="27" x14ac:dyDescent="0.25">
      <c r="A5163" s="38">
        <v>5112</v>
      </c>
      <c r="B5163" s="38" t="s">
        <v>2138</v>
      </c>
      <c r="C5163" s="39" t="s">
        <v>1019</v>
      </c>
      <c r="D5163" s="38" t="s">
        <v>426</v>
      </c>
      <c r="E5163" s="38" t="s">
        <v>14</v>
      </c>
      <c r="F5163" s="38">
        <v>0</v>
      </c>
      <c r="G5163" s="38">
        <v>0</v>
      </c>
      <c r="H5163" s="15">
        <v>1</v>
      </c>
      <c r="I5163"/>
      <c r="P5163"/>
      <c r="Q5163"/>
      <c r="R5163"/>
      <c r="S5163"/>
      <c r="T5163"/>
      <c r="U5163"/>
      <c r="V5163"/>
      <c r="W5163"/>
      <c r="X5163"/>
    </row>
    <row r="5164" spans="1:24" x14ac:dyDescent="0.25">
      <c r="A5164" s="495" t="s">
        <v>209</v>
      </c>
      <c r="B5164" s="495"/>
      <c r="C5164" s="495"/>
      <c r="D5164" s="495"/>
      <c r="E5164" s="495"/>
      <c r="F5164" s="495"/>
      <c r="G5164" s="495"/>
      <c r="H5164" s="496"/>
      <c r="I5164"/>
      <c r="P5164"/>
      <c r="Q5164"/>
      <c r="R5164"/>
      <c r="S5164"/>
      <c r="T5164"/>
      <c r="U5164"/>
      <c r="V5164"/>
      <c r="W5164"/>
      <c r="X5164"/>
    </row>
    <row r="5165" spans="1:24" ht="27" x14ac:dyDescent="0.25">
      <c r="A5165" s="376">
        <v>5112</v>
      </c>
      <c r="B5165" s="376" t="s">
        <v>3372</v>
      </c>
      <c r="C5165" s="376" t="s">
        <v>499</v>
      </c>
      <c r="D5165" s="376" t="s">
        <v>1257</v>
      </c>
      <c r="E5165" s="376" t="s">
        <v>14</v>
      </c>
      <c r="F5165" s="376">
        <v>55000</v>
      </c>
      <c r="G5165" s="376">
        <v>55000</v>
      </c>
      <c r="H5165" s="376">
        <v>1</v>
      </c>
      <c r="I5165"/>
      <c r="P5165"/>
      <c r="Q5165"/>
      <c r="R5165"/>
      <c r="S5165"/>
      <c r="T5165"/>
      <c r="U5165"/>
      <c r="V5165"/>
      <c r="W5165"/>
      <c r="X5165"/>
    </row>
    <row r="5166" spans="1:24" ht="27" x14ac:dyDescent="0.25">
      <c r="A5166" s="376">
        <v>5112</v>
      </c>
      <c r="B5166" s="376" t="s">
        <v>3373</v>
      </c>
      <c r="C5166" s="376" t="s">
        <v>499</v>
      </c>
      <c r="D5166" s="376" t="s">
        <v>1257</v>
      </c>
      <c r="E5166" s="376" t="s">
        <v>14</v>
      </c>
      <c r="F5166" s="376">
        <v>0</v>
      </c>
      <c r="G5166" s="376">
        <v>0</v>
      </c>
      <c r="H5166" s="376">
        <v>1</v>
      </c>
      <c r="I5166"/>
      <c r="P5166"/>
      <c r="Q5166"/>
      <c r="R5166"/>
      <c r="S5166"/>
      <c r="T5166"/>
      <c r="U5166"/>
      <c r="V5166"/>
      <c r="W5166"/>
      <c r="X5166"/>
    </row>
    <row r="5167" spans="1:24" x14ac:dyDescent="0.25">
      <c r="A5167" s="481" t="s">
        <v>286</v>
      </c>
      <c r="B5167" s="482"/>
      <c r="C5167" s="482"/>
      <c r="D5167" s="482"/>
      <c r="E5167" s="482"/>
      <c r="F5167" s="482"/>
      <c r="G5167" s="482"/>
      <c r="H5167" s="515"/>
      <c r="I5167"/>
      <c r="P5167"/>
      <c r="Q5167"/>
      <c r="R5167"/>
      <c r="S5167"/>
      <c r="T5167"/>
      <c r="U5167"/>
      <c r="V5167"/>
      <c r="W5167"/>
      <c r="X5167"/>
    </row>
    <row r="5168" spans="1:24" x14ac:dyDescent="0.25">
      <c r="A5168" s="34"/>
      <c r="B5168" s="516" t="s">
        <v>195</v>
      </c>
      <c r="C5168" s="516"/>
      <c r="D5168" s="516"/>
      <c r="E5168" s="516"/>
      <c r="F5168" s="516"/>
      <c r="G5168" s="516"/>
      <c r="H5168" s="517"/>
      <c r="I5168"/>
      <c r="P5168"/>
      <c r="Q5168"/>
      <c r="R5168"/>
      <c r="S5168"/>
      <c r="T5168"/>
      <c r="U5168"/>
      <c r="V5168"/>
      <c r="W5168"/>
      <c r="X5168"/>
    </row>
    <row r="5169" spans="1:24" x14ac:dyDescent="0.25">
      <c r="A5169" s="4"/>
      <c r="B5169" s="4"/>
      <c r="C5169" s="4"/>
      <c r="D5169" s="4"/>
      <c r="E5169" s="4"/>
      <c r="F5169" s="4"/>
      <c r="G5169" s="4"/>
      <c r="H5169" s="4"/>
      <c r="I5169"/>
      <c r="P5169"/>
      <c r="Q5169"/>
      <c r="R5169"/>
      <c r="S5169"/>
      <c r="T5169"/>
      <c r="U5169"/>
      <c r="V5169"/>
      <c r="W5169"/>
      <c r="X5169"/>
    </row>
    <row r="5170" spans="1:24" x14ac:dyDescent="0.25">
      <c r="A5170" s="481" t="s">
        <v>304</v>
      </c>
      <c r="B5170" s="482"/>
      <c r="C5170" s="482"/>
      <c r="D5170" s="482"/>
      <c r="E5170" s="482"/>
      <c r="F5170" s="482"/>
      <c r="G5170" s="482"/>
      <c r="H5170" s="515"/>
    </row>
    <row r="5171" spans="1:24" x14ac:dyDescent="0.25">
      <c r="A5171" s="522" t="s">
        <v>16</v>
      </c>
      <c r="B5171" s="523"/>
      <c r="C5171" s="523"/>
      <c r="D5171" s="523"/>
      <c r="E5171" s="523"/>
      <c r="F5171" s="523"/>
      <c r="G5171" s="523"/>
      <c r="H5171" s="524"/>
    </row>
    <row r="5172" spans="1:24" s="3" customFormat="1" x14ac:dyDescent="0.25">
      <c r="A5172" s="16"/>
      <c r="B5172" s="16"/>
      <c r="C5172" s="16"/>
      <c r="D5172" s="16"/>
      <c r="E5172" s="16"/>
      <c r="F5172" s="16"/>
      <c r="G5172" s="16"/>
      <c r="H5172" s="16"/>
      <c r="I5172" s="26"/>
      <c r="P5172" s="26"/>
      <c r="Q5172" s="26"/>
      <c r="R5172" s="26"/>
      <c r="S5172" s="26"/>
      <c r="T5172" s="26"/>
      <c r="U5172" s="26"/>
      <c r="V5172" s="26"/>
      <c r="W5172" s="26"/>
      <c r="X5172" s="26"/>
    </row>
    <row r="5173" spans="1:24" x14ac:dyDescent="0.25">
      <c r="A5173" s="481" t="s">
        <v>3141</v>
      </c>
      <c r="B5173" s="482"/>
      <c r="C5173" s="482"/>
      <c r="D5173" s="482"/>
      <c r="E5173" s="482"/>
      <c r="F5173" s="482"/>
      <c r="G5173" s="482"/>
      <c r="H5173" s="515"/>
      <c r="I5173"/>
      <c r="P5173"/>
      <c r="Q5173"/>
      <c r="R5173"/>
      <c r="S5173"/>
      <c r="T5173"/>
      <c r="U5173"/>
      <c r="V5173"/>
      <c r="W5173"/>
      <c r="X5173"/>
    </row>
    <row r="5174" spans="1:24" x14ac:dyDescent="0.25">
      <c r="A5174" s="522" t="s">
        <v>8</v>
      </c>
      <c r="B5174" s="523"/>
      <c r="C5174" s="523"/>
      <c r="D5174" s="523"/>
      <c r="E5174" s="523"/>
      <c r="F5174" s="523"/>
      <c r="G5174" s="523"/>
      <c r="H5174" s="524"/>
      <c r="I5174"/>
      <c r="P5174"/>
      <c r="Q5174"/>
      <c r="R5174"/>
      <c r="S5174"/>
      <c r="T5174"/>
      <c r="U5174"/>
      <c r="V5174"/>
      <c r="W5174"/>
      <c r="X5174"/>
    </row>
    <row r="5175" spans="1:24" x14ac:dyDescent="0.25">
      <c r="A5175" s="14">
        <v>4261</v>
      </c>
      <c r="B5175" s="14" t="s">
        <v>4039</v>
      </c>
      <c r="C5175" s="14" t="s">
        <v>4040</v>
      </c>
      <c r="D5175" s="14" t="s">
        <v>9</v>
      </c>
      <c r="E5175" s="14" t="s">
        <v>10</v>
      </c>
      <c r="F5175" s="14">
        <v>9000</v>
      </c>
      <c r="G5175" s="14">
        <f>+F5175*H5175</f>
        <v>450000</v>
      </c>
      <c r="H5175" s="14">
        <v>50</v>
      </c>
      <c r="I5175"/>
      <c r="P5175"/>
      <c r="Q5175"/>
      <c r="R5175"/>
      <c r="S5175"/>
      <c r="T5175"/>
      <c r="U5175"/>
      <c r="V5175"/>
      <c r="W5175"/>
      <c r="X5175"/>
    </row>
    <row r="5176" spans="1:24" x14ac:dyDescent="0.25">
      <c r="A5176" s="14">
        <v>4269</v>
      </c>
      <c r="B5176" s="14" t="s">
        <v>4575</v>
      </c>
      <c r="C5176" s="14" t="s">
        <v>3118</v>
      </c>
      <c r="D5176" s="14" t="s">
        <v>426</v>
      </c>
      <c r="E5176" s="14" t="s">
        <v>14</v>
      </c>
      <c r="F5176" s="14">
        <v>15000</v>
      </c>
      <c r="G5176" s="14">
        <f>+F5176*H5176</f>
        <v>1200000</v>
      </c>
      <c r="H5176" s="14">
        <v>80</v>
      </c>
    </row>
  </sheetData>
  <mergeCells count="1076">
    <mergeCell ref="A3131:H3131"/>
    <mergeCell ref="A3363:H3363"/>
    <mergeCell ref="A4291:H4291"/>
    <mergeCell ref="A3102:H3102"/>
    <mergeCell ref="A279:H279"/>
    <mergeCell ref="A950:H950"/>
    <mergeCell ref="A5152:H5152"/>
    <mergeCell ref="A284:H284"/>
    <mergeCell ref="A285:H285"/>
    <mergeCell ref="A2955:H2955"/>
    <mergeCell ref="A2957:H2957"/>
    <mergeCell ref="A2148:H2148"/>
    <mergeCell ref="B2952:G2952"/>
    <mergeCell ref="A2140:H2140"/>
    <mergeCell ref="B2164:G2164"/>
    <mergeCell ref="A2163:H2163"/>
    <mergeCell ref="A2179:H2179"/>
    <mergeCell ref="A2220:H2220"/>
    <mergeCell ref="A2188:H2188"/>
    <mergeCell ref="A2189:H2189"/>
    <mergeCell ref="A2204:H2204"/>
    <mergeCell ref="A2176:H2176"/>
    <mergeCell ref="A2172:H2172"/>
    <mergeCell ref="A720:H720"/>
    <mergeCell ref="A2452:H2452"/>
    <mergeCell ref="A2509:H2509"/>
    <mergeCell ref="A2510:H2510"/>
    <mergeCell ref="A2730:H2730"/>
    <mergeCell ref="A2638:H2638"/>
    <mergeCell ref="A892:H892"/>
    <mergeCell ref="A2797:H2797"/>
    <mergeCell ref="A2089:H2089"/>
    <mergeCell ref="A1884:H1884"/>
    <mergeCell ref="B1966:G1966"/>
    <mergeCell ref="A1981:H1981"/>
    <mergeCell ref="A1960:H1960"/>
    <mergeCell ref="A1980:H1980"/>
    <mergeCell ref="A1886:H1886"/>
    <mergeCell ref="A2317:H2317"/>
    <mergeCell ref="A2471:H2471"/>
    <mergeCell ref="A2732:H2732"/>
    <mergeCell ref="A2485:H2485"/>
    <mergeCell ref="A2668:H2668"/>
    <mergeCell ref="A2519:H2519"/>
    <mergeCell ref="A2320:H2320"/>
    <mergeCell ref="A2447:H2447"/>
    <mergeCell ref="A2444:H2444"/>
    <mergeCell ref="A2325:H2325"/>
    <mergeCell ref="A2129:H2129"/>
    <mergeCell ref="A2326:H2326"/>
    <mergeCell ref="A2468:H2468"/>
    <mergeCell ref="A2141:H2141"/>
    <mergeCell ref="A2125:H2125"/>
    <mergeCell ref="A2706:H2706"/>
    <mergeCell ref="A2663:H2663"/>
    <mergeCell ref="A2479:H2479"/>
    <mergeCell ref="A2661:H2661"/>
    <mergeCell ref="A2667:H2667"/>
    <mergeCell ref="A2095:H2095"/>
    <mergeCell ref="A2127:H2127"/>
    <mergeCell ref="A2111:H2111"/>
    <mergeCell ref="A2138:H2138"/>
    <mergeCell ref="A2702:H2702"/>
    <mergeCell ref="A2881:H2881"/>
    <mergeCell ref="A2877:H2877"/>
    <mergeCell ref="A2855:H2855"/>
    <mergeCell ref="A2705:H2705"/>
    <mergeCell ref="A2153:H2153"/>
    <mergeCell ref="A2155:H2155"/>
    <mergeCell ref="A2806:H2806"/>
    <mergeCell ref="A2812:H2812"/>
    <mergeCell ref="A2763:H2763"/>
    <mergeCell ref="A2777:H2777"/>
    <mergeCell ref="A2708:H2708"/>
    <mergeCell ref="A2776:H2776"/>
    <mergeCell ref="A2859:H2859"/>
    <mergeCell ref="A2475:H2475"/>
    <mergeCell ref="B2722:G2722"/>
    <mergeCell ref="A2762:H2762"/>
    <mergeCell ref="A2757:H2757"/>
    <mergeCell ref="A2710:H2710"/>
    <mergeCell ref="A2711:H2711"/>
    <mergeCell ref="A2721:H2721"/>
    <mergeCell ref="A2725:H2725"/>
    <mergeCell ref="A2715:H2715"/>
    <mergeCell ref="A2498:H2498"/>
    <mergeCell ref="A2499:H2499"/>
    <mergeCell ref="A2782:H2782"/>
    <mergeCell ref="A2526:H2526"/>
    <mergeCell ref="A2488:H2488"/>
    <mergeCell ref="A2527:H2527"/>
    <mergeCell ref="A2177:H2177"/>
    <mergeCell ref="A2816:H2816"/>
    <mergeCell ref="A2818:H2818"/>
    <mergeCell ref="A2836:H2836"/>
    <mergeCell ref="A4794:H4794"/>
    <mergeCell ref="A4795:H4795"/>
    <mergeCell ref="A1438:H1438"/>
    <mergeCell ref="A1439:H1439"/>
    <mergeCell ref="A1441:H1441"/>
    <mergeCell ref="A3738:H3738"/>
    <mergeCell ref="A4478:H4478"/>
    <mergeCell ref="A4479:H4479"/>
    <mergeCell ref="A4481:H4481"/>
    <mergeCell ref="A3784:H3784"/>
    <mergeCell ref="A3785:H3785"/>
    <mergeCell ref="A2771:H2771"/>
    <mergeCell ref="A2751:H2751"/>
    <mergeCell ref="A2754:H2754"/>
    <mergeCell ref="A2770:H2770"/>
    <mergeCell ref="A2792:H2792"/>
    <mergeCell ref="A2791:H2791"/>
    <mergeCell ref="A2905:H2905"/>
    <mergeCell ref="A2773:H2773"/>
    <mergeCell ref="A2819:H2819"/>
    <mergeCell ref="A2835:H2835"/>
    <mergeCell ref="A2759:H2759"/>
    <mergeCell ref="A3002:H3002"/>
    <mergeCell ref="A3003:H3003"/>
    <mergeCell ref="A2872:H2872"/>
    <mergeCell ref="A2896:H2896"/>
    <mergeCell ref="A2983:H2983"/>
    <mergeCell ref="A2379:H2379"/>
    <mergeCell ref="A2478:H2478"/>
    <mergeCell ref="A2322:H2322"/>
    <mergeCell ref="A2215:H2215"/>
    <mergeCell ref="A2147:H2147"/>
    <mergeCell ref="A2992:H2992"/>
    <mergeCell ref="A2107:H2107"/>
    <mergeCell ref="A2951:H2951"/>
    <mergeCell ref="A2898:H2898"/>
    <mergeCell ref="A2740:H2740"/>
    <mergeCell ref="A2735:H2735"/>
    <mergeCell ref="A2746:H2746"/>
    <mergeCell ref="A2727:H2727"/>
    <mergeCell ref="B2728:G2728"/>
    <mergeCell ref="A2760:H2760"/>
    <mergeCell ref="A2894:H2894"/>
    <mergeCell ref="A2756:H2756"/>
    <mergeCell ref="A2753:H2753"/>
    <mergeCell ref="A2880:H2880"/>
    <mergeCell ref="A2888:H2888"/>
    <mergeCell ref="A2893:H2893"/>
    <mergeCell ref="A2869:H2869"/>
    <mergeCell ref="A2829:H2829"/>
    <mergeCell ref="A2830:H2830"/>
    <mergeCell ref="A2899:H2899"/>
    <mergeCell ref="A2945:H2945"/>
    <mergeCell ref="B2946:G2946"/>
    <mergeCell ref="A2954:H2954"/>
    <mergeCell ref="A2854:H2854"/>
    <mergeCell ref="A2989:H2989"/>
    <mergeCell ref="A2863:H2863"/>
    <mergeCell ref="A2733:H2733"/>
    <mergeCell ref="A2750:H2750"/>
    <mergeCell ref="A2745:H2745"/>
    <mergeCell ref="A2811:H2811"/>
    <mergeCell ref="A2130:H2130"/>
    <mergeCell ref="A2514:H2514"/>
    <mergeCell ref="A2995:H2995"/>
    <mergeCell ref="A2998:H2998"/>
    <mergeCell ref="A2152:H2152"/>
    <mergeCell ref="A2101:H2101"/>
    <mergeCell ref="A2110:H2110"/>
    <mergeCell ref="A1917:H1917"/>
    <mergeCell ref="A2351:H2351"/>
    <mergeCell ref="A2489:H2489"/>
    <mergeCell ref="A2518:H2518"/>
    <mergeCell ref="A2513:H2513"/>
    <mergeCell ref="A2484:H2484"/>
    <mergeCell ref="A2377:H2377"/>
    <mergeCell ref="A2225:H2225"/>
    <mergeCell ref="A2222:H2222"/>
    <mergeCell ref="A1923:H1923"/>
    <mergeCell ref="A2315:H2315"/>
    <mergeCell ref="A2443:H2443"/>
    <mergeCell ref="A2420:H2420"/>
    <mergeCell ref="A2419:H2419"/>
    <mergeCell ref="A2319:H2319"/>
    <mergeCell ref="A2136:H2136"/>
    <mergeCell ref="B1933:G1933"/>
    <mergeCell ref="A2451:H2451"/>
    <mergeCell ref="B2128:G2128"/>
    <mergeCell ref="A2144:H2144"/>
    <mergeCell ref="A2516:H2516"/>
    <mergeCell ref="A1990:H1990"/>
    <mergeCell ref="A2314:H2314"/>
    <mergeCell ref="A2981:H2981"/>
    <mergeCell ref="A2986:H2986"/>
    <mergeCell ref="B2949:G2949"/>
    <mergeCell ref="A2738:H2738"/>
    <mergeCell ref="A1902:H1902"/>
    <mergeCell ref="A2227:H2227"/>
    <mergeCell ref="B2223:G2223"/>
    <mergeCell ref="B2216:G2216"/>
    <mergeCell ref="A2376:H2376"/>
    <mergeCell ref="A2472:H2472"/>
    <mergeCell ref="A1932:H1932"/>
    <mergeCell ref="A2104:H2104"/>
    <mergeCell ref="A2123:H2123"/>
    <mergeCell ref="A1984:H1984"/>
    <mergeCell ref="A1987:H1987"/>
    <mergeCell ref="A2135:H2135"/>
    <mergeCell ref="A2660:H2660"/>
    <mergeCell ref="A1977:H1977"/>
    <mergeCell ref="A2174:H2174"/>
    <mergeCell ref="A2083:H2083"/>
    <mergeCell ref="A2084:H2084"/>
    <mergeCell ref="A2086:H2086"/>
    <mergeCell ref="A2097:H2097"/>
    <mergeCell ref="A2098:H2098"/>
    <mergeCell ref="A2521:H2521"/>
    <mergeCell ref="A2156:H2156"/>
    <mergeCell ref="A2158:H2158"/>
    <mergeCell ref="A2092:H2092"/>
    <mergeCell ref="A2100:H2100"/>
    <mergeCell ref="A2122:H2122"/>
    <mergeCell ref="A1978:H1978"/>
    <mergeCell ref="A2088:H2088"/>
    <mergeCell ref="D1903:E1903"/>
    <mergeCell ref="A2133:H2133"/>
    <mergeCell ref="A2226:H2226"/>
    <mergeCell ref="B1988:G1988"/>
    <mergeCell ref="A1856:H1856"/>
    <mergeCell ref="A1840:H1840"/>
    <mergeCell ref="A1836:H1836"/>
    <mergeCell ref="A1854:H1854"/>
    <mergeCell ref="A1859:H1859"/>
    <mergeCell ref="A1858:H1858"/>
    <mergeCell ref="A1876:G1876"/>
    <mergeCell ref="A1818:H1818"/>
    <mergeCell ref="A1806:H1806"/>
    <mergeCell ref="A1824:H1824"/>
    <mergeCell ref="A1804:H1804"/>
    <mergeCell ref="A1801:H1801"/>
    <mergeCell ref="A1821:H1821"/>
    <mergeCell ref="A1846:H1846"/>
    <mergeCell ref="A1833:H1833"/>
    <mergeCell ref="A1834:H1834"/>
    <mergeCell ref="A1825:H1825"/>
    <mergeCell ref="A1831:H1831"/>
    <mergeCell ref="A1829:H1829"/>
    <mergeCell ref="B1819:G1819"/>
    <mergeCell ref="A1845:H1845"/>
    <mergeCell ref="A1837:H1837"/>
    <mergeCell ref="A1861:H1861"/>
    <mergeCell ref="B1868:G1868"/>
    <mergeCell ref="A1863:H1863"/>
    <mergeCell ref="A1867:H1867"/>
    <mergeCell ref="A1827:H1827"/>
    <mergeCell ref="A1864:H1864"/>
    <mergeCell ref="A1606:H1606"/>
    <mergeCell ref="A1618:H1618"/>
    <mergeCell ref="A1598:H1598"/>
    <mergeCell ref="B1851:G1851"/>
    <mergeCell ref="A1850:H1850"/>
    <mergeCell ref="A1848:H1848"/>
    <mergeCell ref="A1830:H1830"/>
    <mergeCell ref="A1796:H1796"/>
    <mergeCell ref="A1802:H1802"/>
    <mergeCell ref="A1814:H1814"/>
    <mergeCell ref="B1815:G1815"/>
    <mergeCell ref="A1799:H1799"/>
    <mergeCell ref="A1810:G1810"/>
    <mergeCell ref="A1659:H1659"/>
    <mergeCell ref="A1760:H1760"/>
    <mergeCell ref="A1795:H1795"/>
    <mergeCell ref="A1807:H1807"/>
    <mergeCell ref="A1658:H1658"/>
    <mergeCell ref="A1654:H1654"/>
    <mergeCell ref="B1636:G1636"/>
    <mergeCell ref="A1623:H1623"/>
    <mergeCell ref="A1:C5"/>
    <mergeCell ref="H2:H5"/>
    <mergeCell ref="A1883:H1883"/>
    <mergeCell ref="D1:G5"/>
    <mergeCell ref="A303:H303"/>
    <mergeCell ref="A302:H302"/>
    <mergeCell ref="A299:H299"/>
    <mergeCell ref="A300:H300"/>
    <mergeCell ref="A337:H337"/>
    <mergeCell ref="A398:H398"/>
    <mergeCell ref="A399:H399"/>
    <mergeCell ref="A1246:H1246"/>
    <mergeCell ref="A1247:H1247"/>
    <mergeCell ref="A1260:H1260"/>
    <mergeCell ref="A1235:H1235"/>
    <mergeCell ref="A1045:H1045"/>
    <mergeCell ref="A1198:H1198"/>
    <mergeCell ref="A1651:H1651"/>
    <mergeCell ref="A1615:H1615"/>
    <mergeCell ref="A1532:H1532"/>
    <mergeCell ref="A1619:H1619"/>
    <mergeCell ref="A384:H384"/>
    <mergeCell ref="A738:H738"/>
    <mergeCell ref="A699:H699"/>
    <mergeCell ref="A718:H718"/>
    <mergeCell ref="A717:H717"/>
    <mergeCell ref="A682:H682"/>
    <mergeCell ref="A724:H724"/>
    <mergeCell ref="A726:H726"/>
    <mergeCell ref="A685:H685"/>
    <mergeCell ref="A684:H684"/>
    <mergeCell ref="A698:H698"/>
    <mergeCell ref="A1789:H1789"/>
    <mergeCell ref="A1459:H1459"/>
    <mergeCell ref="A912:H912"/>
    <mergeCell ref="A1099:H1099"/>
    <mergeCell ref="A891:H891"/>
    <mergeCell ref="A1237:H1237"/>
    <mergeCell ref="A1227:H1227"/>
    <mergeCell ref="A1452:H1452"/>
    <mergeCell ref="A907:H907"/>
    <mergeCell ref="A1788:H1788"/>
    <mergeCell ref="A1657:H1657"/>
    <mergeCell ref="A1652:H1652"/>
    <mergeCell ref="A965:H965"/>
    <mergeCell ref="A1543:H1543"/>
    <mergeCell ref="A1011:H1011"/>
    <mergeCell ref="A1586:H1586"/>
    <mergeCell ref="A1588:H1588"/>
    <mergeCell ref="A1589:H1589"/>
    <mergeCell ref="A1647:H1647"/>
    <mergeCell ref="A1655:H1655"/>
    <mergeCell ref="B1629:G1629"/>
    <mergeCell ref="A1627:H1627"/>
    <mergeCell ref="A1611:H1611"/>
    <mergeCell ref="B1633:G1633"/>
    <mergeCell ref="A1609:H1609"/>
    <mergeCell ref="A1603:H1603"/>
    <mergeCell ref="A1604:H1604"/>
    <mergeCell ref="A1626:H1626"/>
    <mergeCell ref="A1616:H1616"/>
    <mergeCell ref="A1584:H1584"/>
    <mergeCell ref="B1612:G1612"/>
    <mergeCell ref="A1608:H1608"/>
    <mergeCell ref="A1632:H1632"/>
    <mergeCell ref="B1624:G1624"/>
    <mergeCell ref="A1635:H1635"/>
    <mergeCell ref="A334:H334"/>
    <mergeCell ref="A312:H312"/>
    <mergeCell ref="A321:H321"/>
    <mergeCell ref="A549:H549"/>
    <mergeCell ref="A342:H342"/>
    <mergeCell ref="A1269:H1269"/>
    <mergeCell ref="A945:H945"/>
    <mergeCell ref="A908:H908"/>
    <mergeCell ref="A948:H948"/>
    <mergeCell ref="A293:H293"/>
    <mergeCell ref="A895:H895"/>
    <mergeCell ref="A889:H889"/>
    <mergeCell ref="A911:H911"/>
    <mergeCell ref="A798:H798"/>
    <mergeCell ref="A1157:H1157"/>
    <mergeCell ref="A894:H894"/>
    <mergeCell ref="A793:H793"/>
    <mergeCell ref="A890:H890"/>
    <mergeCell ref="A1095:H1095"/>
    <mergeCell ref="A958:H958"/>
    <mergeCell ref="A1234:H1234"/>
    <mergeCell ref="A795:H795"/>
    <mergeCell ref="A799:H799"/>
    <mergeCell ref="A914:H914"/>
    <mergeCell ref="A905:H905"/>
    <mergeCell ref="A1186:H1186"/>
    <mergeCell ref="A747:H747"/>
    <mergeCell ref="A1174:H1174"/>
    <mergeCell ref="A1231:H1231"/>
    <mergeCell ref="A409:H409"/>
    <mergeCell ref="A573:H573"/>
    <mergeCell ref="A582:H582"/>
    <mergeCell ref="A306:H306"/>
    <mergeCell ref="A307:H307"/>
    <mergeCell ref="A371:H371"/>
    <mergeCell ref="A372:H372"/>
    <mergeCell ref="A536:H536"/>
    <mergeCell ref="A570:H570"/>
    <mergeCell ref="A597:H597"/>
    <mergeCell ref="A574:H574"/>
    <mergeCell ref="A406:H406"/>
    <mergeCell ref="A349:H349"/>
    <mergeCell ref="A344:H344"/>
    <mergeCell ref="A552:H552"/>
    <mergeCell ref="A316:H316"/>
    <mergeCell ref="A378:H378"/>
    <mergeCell ref="A556:H556"/>
    <mergeCell ref="A507:H507"/>
    <mergeCell ref="A514:H514"/>
    <mergeCell ref="A535:H535"/>
    <mergeCell ref="A413:H413"/>
    <mergeCell ref="A546:H546"/>
    <mergeCell ref="A6:H6"/>
    <mergeCell ref="A407:H407"/>
    <mergeCell ref="A276:H276"/>
    <mergeCell ref="A290:H290"/>
    <mergeCell ref="A291:H291"/>
    <mergeCell ref="A325:H325"/>
    <mergeCell ref="A277:H277"/>
    <mergeCell ref="A328:H328"/>
    <mergeCell ref="A326:H326"/>
    <mergeCell ref="A330:H330"/>
    <mergeCell ref="A368:H368"/>
    <mergeCell ref="A318:H318"/>
    <mergeCell ref="A319:H319"/>
    <mergeCell ref="A348:H348"/>
    <mergeCell ref="A7:H7"/>
    <mergeCell ref="A281:H281"/>
    <mergeCell ref="A282:H282"/>
    <mergeCell ref="A11:H11"/>
    <mergeCell ref="A363:H363"/>
    <mergeCell ref="A393:H393"/>
    <mergeCell ref="A382:H382"/>
    <mergeCell ref="A401:H401"/>
    <mergeCell ref="A336:H336"/>
    <mergeCell ref="A366:H366"/>
    <mergeCell ref="A350:H350"/>
    <mergeCell ref="A345:H345"/>
    <mergeCell ref="A364:H364"/>
    <mergeCell ref="A333:H333"/>
    <mergeCell ref="A294:H294"/>
    <mergeCell ref="A389:H389"/>
    <mergeCell ref="A390:H390"/>
    <mergeCell ref="A381:H381"/>
    <mergeCell ref="A12:H12"/>
    <mergeCell ref="A357:H357"/>
    <mergeCell ref="A369:H369"/>
    <mergeCell ref="A4104:H4104"/>
    <mergeCell ref="A3093:H3093"/>
    <mergeCell ref="A3112:H3112"/>
    <mergeCell ref="A3369:H3369"/>
    <mergeCell ref="A3367:H3367"/>
    <mergeCell ref="A3366:H3366"/>
    <mergeCell ref="A3175:H3175"/>
    <mergeCell ref="A3872:H3872"/>
    <mergeCell ref="A3857:H3857"/>
    <mergeCell ref="A3867:H3867"/>
    <mergeCell ref="A3821:H3821"/>
    <mergeCell ref="A3824:H3824"/>
    <mergeCell ref="B3833:G3833"/>
    <mergeCell ref="A3873:H3873"/>
    <mergeCell ref="A3156:H3156"/>
    <mergeCell ref="A3155:H3155"/>
    <mergeCell ref="A3400:H3400"/>
    <mergeCell ref="A3388:H3388"/>
    <mergeCell ref="A3357:H3357"/>
    <mergeCell ref="A3361:H3361"/>
    <mergeCell ref="A3403:H3403"/>
    <mergeCell ref="A3374:H3374"/>
    <mergeCell ref="A3380:H3380"/>
    <mergeCell ref="A3393:H3393"/>
    <mergeCell ref="A4059:H4059"/>
    <mergeCell ref="A4079:H4079"/>
    <mergeCell ref="A3906:H3906"/>
    <mergeCell ref="A4081:H4081"/>
    <mergeCell ref="A3888:H3888"/>
    <mergeCell ref="A167:H167"/>
    <mergeCell ref="A3880:H3880"/>
    <mergeCell ref="A713:H713"/>
    <mergeCell ref="A311:H311"/>
    <mergeCell ref="A584:H584"/>
    <mergeCell ref="A620:H620"/>
    <mergeCell ref="A693:H693"/>
    <mergeCell ref="A296:H296"/>
    <mergeCell ref="A358:H358"/>
    <mergeCell ref="A690:H690"/>
    <mergeCell ref="A676:H676"/>
    <mergeCell ref="A652:H652"/>
    <mergeCell ref="A671:H671"/>
    <mergeCell ref="A553:H553"/>
    <mergeCell ref="A403:H403"/>
    <mergeCell ref="A404:H404"/>
    <mergeCell ref="A351:H351"/>
    <mergeCell ref="A353:H353"/>
    <mergeCell ref="A541:H541"/>
    <mergeCell ref="A962:H962"/>
    <mergeCell ref="A964:H964"/>
    <mergeCell ref="A791:H791"/>
    <mergeCell ref="A563:H563"/>
    <mergeCell ref="A591:H591"/>
    <mergeCell ref="A598:H598"/>
    <mergeCell ref="A605:H605"/>
    <mergeCell ref="A515:H515"/>
    <mergeCell ref="A297:H297"/>
    <mergeCell ref="A623:H623"/>
    <mergeCell ref="A495:H495"/>
    <mergeCell ref="A360:H360"/>
    <mergeCell ref="A412:H412"/>
    <mergeCell ref="A1423:H1423"/>
    <mergeCell ref="A1458:H1458"/>
    <mergeCell ref="A4082:H4082"/>
    <mergeCell ref="A3570:H3570"/>
    <mergeCell ref="A1583:H1583"/>
    <mergeCell ref="A1461:H1461"/>
    <mergeCell ref="A1453:H1453"/>
    <mergeCell ref="A1447:H1447"/>
    <mergeCell ref="A1189:H1189"/>
    <mergeCell ref="A1046:H1046"/>
    <mergeCell ref="A1178:H1178"/>
    <mergeCell ref="A1179:H1179"/>
    <mergeCell ref="A1580:H1580"/>
    <mergeCell ref="A1518:H1518"/>
    <mergeCell ref="A1448:H1448"/>
    <mergeCell ref="A1916:H1916"/>
    <mergeCell ref="A1938:H1938"/>
    <mergeCell ref="A2108:H2108"/>
    <mergeCell ref="A4064:H4064"/>
    <mergeCell ref="A4062:H4062"/>
    <mergeCell ref="A1969:H1969"/>
    <mergeCell ref="A2132:H2132"/>
    <mergeCell ref="A1970:H1970"/>
    <mergeCell ref="A1975:H1975"/>
    <mergeCell ref="A1965:H1965"/>
    <mergeCell ref="A1985:H1985"/>
    <mergeCell ref="A1992:H1992"/>
    <mergeCell ref="A2091:H2091"/>
    <mergeCell ref="A1531:H1531"/>
    <mergeCell ref="A1476:H1476"/>
    <mergeCell ref="A1275:H1275"/>
    <mergeCell ref="A1464:H1464"/>
    <mergeCell ref="A1258:H1258"/>
    <mergeCell ref="A1274:H1274"/>
    <mergeCell ref="A1196:H1196"/>
    <mergeCell ref="A1232:H1232"/>
    <mergeCell ref="A947:H947"/>
    <mergeCell ref="A1009:H1009"/>
    <mergeCell ref="A1473:H1473"/>
    <mergeCell ref="A942:H942"/>
    <mergeCell ref="A943:H943"/>
    <mergeCell ref="A1273:H1273"/>
    <mergeCell ref="A1185:H1185"/>
    <mergeCell ref="A904:H904"/>
    <mergeCell ref="A924:H924"/>
    <mergeCell ref="A919:H919"/>
    <mergeCell ref="A921:H921"/>
    <mergeCell ref="A923:H923"/>
    <mergeCell ref="A953:H953"/>
    <mergeCell ref="A1467:H1467"/>
    <mergeCell ref="A1468:H1468"/>
    <mergeCell ref="A1261:H1261"/>
    <mergeCell ref="A1008:H1008"/>
    <mergeCell ref="A1183:H1183"/>
    <mergeCell ref="A1094:H1094"/>
    <mergeCell ref="A1228:H1228"/>
    <mergeCell ref="A1041:H1041"/>
    <mergeCell ref="A1191:H1191"/>
    <mergeCell ref="A1424:H1424"/>
    <mergeCell ref="A1267:H1267"/>
    <mergeCell ref="A1180:H1180"/>
    <mergeCell ref="A1181:H1181"/>
    <mergeCell ref="A939:H939"/>
    <mergeCell ref="A940:H940"/>
    <mergeCell ref="A915:H915"/>
    <mergeCell ref="A959:H959"/>
    <mergeCell ref="A956:H956"/>
    <mergeCell ref="A744:H744"/>
    <mergeCell ref="A928:H928"/>
    <mergeCell ref="A794:H794"/>
    <mergeCell ref="A691:H691"/>
    <mergeCell ref="A746:H746"/>
    <mergeCell ref="A829:H829"/>
    <mergeCell ref="A681:H681"/>
    <mergeCell ref="A525:H525"/>
    <mergeCell ref="A735:H735"/>
    <mergeCell ref="A723:H723"/>
    <mergeCell ref="A727:H727"/>
    <mergeCell ref="A732:H732"/>
    <mergeCell ref="A734:H734"/>
    <mergeCell ref="A743:H743"/>
    <mergeCell ref="A737:H737"/>
    <mergeCell ref="A955:H955"/>
    <mergeCell ref="A610:H610"/>
    <mergeCell ref="A619:H619"/>
    <mergeCell ref="A712:H712"/>
    <mergeCell ref="A706:H706"/>
    <mergeCell ref="A707:H707"/>
    <mergeCell ref="A687:H687"/>
    <mergeCell ref="A688:H688"/>
    <mergeCell ref="A701:H701"/>
    <mergeCell ref="A741:H741"/>
    <mergeCell ref="A779:H779"/>
    <mergeCell ref="A790:H790"/>
    <mergeCell ref="A675:H675"/>
    <mergeCell ref="A510:H510"/>
    <mergeCell ref="A508:H508"/>
    <mergeCell ref="A670:H670"/>
    <mergeCell ref="A604:H604"/>
    <mergeCell ref="A566:H566"/>
    <mergeCell ref="A622:H622"/>
    <mergeCell ref="A567:H567"/>
    <mergeCell ref="A569:H569"/>
    <mergeCell ref="A602:H602"/>
    <mergeCell ref="A550:H550"/>
    <mergeCell ref="A590:H590"/>
    <mergeCell ref="A571:H571"/>
    <mergeCell ref="A512:H512"/>
    <mergeCell ref="A600:H600"/>
    <mergeCell ref="B5161:H5161"/>
    <mergeCell ref="A5131:H5131"/>
    <mergeCell ref="A5073:H5073"/>
    <mergeCell ref="A1581:H1581"/>
    <mergeCell ref="A1472:H1472"/>
    <mergeCell ref="A1037:H1037"/>
    <mergeCell ref="A1038:H1038"/>
    <mergeCell ref="A1199:H1199"/>
    <mergeCell ref="A545:H545"/>
    <mergeCell ref="A1545:H1545"/>
    <mergeCell ref="A1462:H1462"/>
    <mergeCell ref="A1385:H1385"/>
    <mergeCell ref="A1100:H1100"/>
    <mergeCell ref="A1068:H1068"/>
    <mergeCell ref="A1192:H1192"/>
    <mergeCell ref="A1517:H1517"/>
    <mergeCell ref="A1470:H1470"/>
    <mergeCell ref="A1542:H1542"/>
    <mergeCell ref="A1510:H1510"/>
    <mergeCell ref="A1450:H1450"/>
    <mergeCell ref="A1475:H1475"/>
    <mergeCell ref="A1568:H1568"/>
    <mergeCell ref="A1479:H1479"/>
    <mergeCell ref="A1478:H1478"/>
    <mergeCell ref="A1578:H1578"/>
    <mergeCell ref="A1569:H1569"/>
    <mergeCell ref="A1548:H1548"/>
    <mergeCell ref="A1546:H1546"/>
    <mergeCell ref="A1156:H1156"/>
    <mergeCell ref="A1523:H1523"/>
    <mergeCell ref="A1499:H1499"/>
    <mergeCell ref="A740:H740"/>
    <mergeCell ref="A4515:H4515"/>
    <mergeCell ref="A4343:H4343"/>
    <mergeCell ref="A4345:H4345"/>
    <mergeCell ref="A5174:H5174"/>
    <mergeCell ref="A5129:H5129"/>
    <mergeCell ref="A5076:H5076"/>
    <mergeCell ref="A5064:H5064"/>
    <mergeCell ref="A5061:H5061"/>
    <mergeCell ref="A5062:H5062"/>
    <mergeCell ref="A5067:H5067"/>
    <mergeCell ref="A5054:H5054"/>
    <mergeCell ref="A5068:H5068"/>
    <mergeCell ref="A5125:H5125"/>
    <mergeCell ref="A5072:H5072"/>
    <mergeCell ref="A5137:H5137"/>
    <mergeCell ref="A5135:H5135"/>
    <mergeCell ref="A5167:H5167"/>
    <mergeCell ref="B5168:H5168"/>
    <mergeCell ref="A5147:H5147"/>
    <mergeCell ref="A5158:H5158"/>
    <mergeCell ref="A5128:H5128"/>
    <mergeCell ref="A5075:H5075"/>
    <mergeCell ref="A5092:H5092"/>
    <mergeCell ref="A5126:H5126"/>
    <mergeCell ref="A5080:H5080"/>
    <mergeCell ref="A5132:H5132"/>
    <mergeCell ref="A5170:H5170"/>
    <mergeCell ref="A5171:H5171"/>
    <mergeCell ref="A5173:H5173"/>
    <mergeCell ref="A5081:H5081"/>
    <mergeCell ref="A5091:H5091"/>
    <mergeCell ref="A5065:H5065"/>
    <mergeCell ref="A5012:H5012"/>
    <mergeCell ref="A4516:H4516"/>
    <mergeCell ref="A4852:H4852"/>
    <mergeCell ref="A4853:H4853"/>
    <mergeCell ref="A4855:H4855"/>
    <mergeCell ref="A4857:H4857"/>
    <mergeCell ref="A5055:H5055"/>
    <mergeCell ref="A4519:H4519"/>
    <mergeCell ref="A4862:H4862"/>
    <mergeCell ref="A4858:H4858"/>
    <mergeCell ref="A4819:H4819"/>
    <mergeCell ref="A5046:H5046"/>
    <mergeCell ref="A4949:H4949"/>
    <mergeCell ref="A2298:H2298"/>
    <mergeCell ref="A4309:H4309"/>
    <mergeCell ref="A4427:H4427"/>
    <mergeCell ref="A4428:H4428"/>
    <mergeCell ref="A4512:H4512"/>
    <mergeCell ref="A4554:H4554"/>
    <mergeCell ref="A4826:H4826"/>
    <mergeCell ref="A4807:H4807"/>
    <mergeCell ref="A5013:H5013"/>
    <mergeCell ref="A4811:H4811"/>
    <mergeCell ref="A4812:H4812"/>
    <mergeCell ref="A4804:H4804"/>
    <mergeCell ref="A4805:H4805"/>
    <mergeCell ref="A4809:H4809"/>
    <mergeCell ref="A4867:H4867"/>
    <mergeCell ref="A4530:H4530"/>
    <mergeCell ref="A4831:H4831"/>
    <mergeCell ref="A4843:H4843"/>
    <mergeCell ref="A4214:H4214"/>
    <mergeCell ref="A4421:H4421"/>
    <mergeCell ref="A4409:H4409"/>
    <mergeCell ref="A4496:H4496"/>
    <mergeCell ref="A5160:H5160"/>
    <mergeCell ref="A4425:H4425"/>
    <mergeCell ref="A4432:H4432"/>
    <mergeCell ref="A4533:H4533"/>
    <mergeCell ref="A4534:H4534"/>
    <mergeCell ref="A5052:H5052"/>
    <mergeCell ref="A4968:H4968"/>
    <mergeCell ref="A4844:H4844"/>
    <mergeCell ref="A4782:H4782"/>
    <mergeCell ref="A5048:H5048"/>
    <mergeCell ref="A5009:H5009"/>
    <mergeCell ref="A4835:H4835"/>
    <mergeCell ref="A4839:H4839"/>
    <mergeCell ref="A4840:H4840"/>
    <mergeCell ref="A4834:H4834"/>
    <mergeCell ref="A4612:H4612"/>
    <mergeCell ref="A4848:H4848"/>
    <mergeCell ref="A4781:H4781"/>
    <mergeCell ref="A5041:H5041"/>
    <mergeCell ref="A5043:H5043"/>
    <mergeCell ref="A5040:H5040"/>
    <mergeCell ref="A4868:H4868"/>
    <mergeCell ref="A5051:H5051"/>
    <mergeCell ref="A4483:H4483"/>
    <mergeCell ref="A4484:H4484"/>
    <mergeCell ref="A5138:H5138"/>
    <mergeCell ref="A4770:H4770"/>
    <mergeCell ref="A4773:H4773"/>
    <mergeCell ref="A4866:H4866"/>
    <mergeCell ref="A4314:H4314"/>
    <mergeCell ref="A4306:H4306"/>
    <mergeCell ref="A4363:H4363"/>
    <mergeCell ref="A4827:H4827"/>
    <mergeCell ref="A4775:H4775"/>
    <mergeCell ref="A4776:H4776"/>
    <mergeCell ref="A5164:H5164"/>
    <mergeCell ref="A3722:H3722"/>
    <mergeCell ref="A3822:H3822"/>
    <mergeCell ref="A3819:H3819"/>
    <mergeCell ref="A3546:H3546"/>
    <mergeCell ref="A5146:H5146"/>
    <mergeCell ref="A5044:H5044"/>
    <mergeCell ref="A5010:H5010"/>
    <mergeCell ref="A4193:H4193"/>
    <mergeCell ref="A5049:H5049"/>
    <mergeCell ref="A4297:H4297"/>
    <mergeCell ref="A3699:H3699"/>
    <mergeCell ref="A3696:H3696"/>
    <mergeCell ref="A3686:H3686"/>
    <mergeCell ref="A5155:H5155"/>
    <mergeCell ref="B5156:H5156"/>
    <mergeCell ref="A3912:H3912"/>
    <mergeCell ref="A3913:H3913"/>
    <mergeCell ref="A3718:H3718"/>
    <mergeCell ref="A5058:H5058"/>
    <mergeCell ref="A4527:H4527"/>
    <mergeCell ref="A4528:H4528"/>
    <mergeCell ref="A4513:H4513"/>
    <mergeCell ref="A4433:H4433"/>
    <mergeCell ref="A4380:H4380"/>
    <mergeCell ref="A4416:H4416"/>
    <mergeCell ref="A4101:H4101"/>
    <mergeCell ref="A4149:H4149"/>
    <mergeCell ref="A4289:H4289"/>
    <mergeCell ref="A4408:H4408"/>
    <mergeCell ref="B4422:G4422"/>
    <mergeCell ref="A4430:H4430"/>
    <mergeCell ref="A4424:H4424"/>
    <mergeCell ref="A4495:H4495"/>
    <mergeCell ref="A4434:H4434"/>
    <mergeCell ref="A4367:H4367"/>
    <mergeCell ref="A4347:H4347"/>
    <mergeCell ref="A4393:H4393"/>
    <mergeCell ref="A4394:H4394"/>
    <mergeCell ref="A4385:H4385"/>
    <mergeCell ref="A4348:H4348"/>
    <mergeCell ref="A4366:H4366"/>
    <mergeCell ref="A4310:H4310"/>
    <mergeCell ref="A4303:H4303"/>
    <mergeCell ref="A4379:H4379"/>
    <mergeCell ref="A4312:H4312"/>
    <mergeCell ref="A4339:H4339"/>
    <mergeCell ref="A4321:H4321"/>
    <mergeCell ref="A4327:H4327"/>
    <mergeCell ref="A4330:H4330"/>
    <mergeCell ref="A4342:H4342"/>
    <mergeCell ref="A4317:H4317"/>
    <mergeCell ref="A4324:H4324"/>
    <mergeCell ref="A4325:H4325"/>
    <mergeCell ref="A4307:H4307"/>
    <mergeCell ref="A4318:H4318"/>
    <mergeCell ref="A4340:H4340"/>
    <mergeCell ref="A4315:H4315"/>
    <mergeCell ref="A4067:H4067"/>
    <mergeCell ref="A4089:H4089"/>
    <mergeCell ref="A3905:H3905"/>
    <mergeCell ref="A4384:H4384"/>
    <mergeCell ref="A4195:H4195"/>
    <mergeCell ref="A4158:H4158"/>
    <mergeCell ref="B4147:G4147"/>
    <mergeCell ref="A4275:H4275"/>
    <mergeCell ref="A4276:H4276"/>
    <mergeCell ref="A4282:H4282"/>
    <mergeCell ref="A4288:H4288"/>
    <mergeCell ref="A4302:H4302"/>
    <mergeCell ref="A4300:H4300"/>
    <mergeCell ref="A4299:H4299"/>
    <mergeCell ref="A4194:H4194"/>
    <mergeCell ref="A4182:H4182"/>
    <mergeCell ref="A4128:H4128"/>
    <mergeCell ref="A4091:H4091"/>
    <mergeCell ref="B4150:G4150"/>
    <mergeCell ref="A3984:H3984"/>
    <mergeCell ref="B4159:G4159"/>
    <mergeCell ref="A4294:H4294"/>
    <mergeCell ref="B4126:G4126"/>
    <mergeCell ref="A4094:H4094"/>
    <mergeCell ref="A4100:H4100"/>
    <mergeCell ref="B4115:G4115"/>
    <mergeCell ref="A4044:H4044"/>
    <mergeCell ref="A4268:H4268"/>
    <mergeCell ref="A4269:H4269"/>
    <mergeCell ref="A4293:H4293"/>
    <mergeCell ref="B4142:G4142"/>
    <mergeCell ref="A4109:H4109"/>
    <mergeCell ref="A3886:H3886"/>
    <mergeCell ref="A3878:H3878"/>
    <mergeCell ref="A3881:H3881"/>
    <mergeCell ref="A3979:H3979"/>
    <mergeCell ref="B4155:G4155"/>
    <mergeCell ref="B4135:G4135"/>
    <mergeCell ref="A4162:H4162"/>
    <mergeCell ref="B4112:G4112"/>
    <mergeCell ref="A4152:H4152"/>
    <mergeCell ref="A4111:H4111"/>
    <mergeCell ref="A4114:H4114"/>
    <mergeCell ref="A4125:H4125"/>
    <mergeCell ref="A4141:H4141"/>
    <mergeCell ref="A4129:H4129"/>
    <mergeCell ref="A3889:H3889"/>
    <mergeCell ref="A3989:H3989"/>
    <mergeCell ref="A4065:H4065"/>
    <mergeCell ref="B3909:G3909"/>
    <mergeCell ref="A3892:H3892"/>
    <mergeCell ref="A3987:H3987"/>
    <mergeCell ref="A3897:H3897"/>
    <mergeCell ref="A4093:H4093"/>
    <mergeCell ref="A4088:H4088"/>
    <mergeCell ref="A4077:H4077"/>
    <mergeCell ref="A4097:H4097"/>
    <mergeCell ref="A4068:H4068"/>
    <mergeCell ref="A3988:H3988"/>
    <mergeCell ref="A4074:H4074"/>
    <mergeCell ref="A4060:H4060"/>
    <mergeCell ref="A3983:H3983"/>
    <mergeCell ref="A3980:H3980"/>
    <mergeCell ref="A4076:H4076"/>
    <mergeCell ref="A3875:H3875"/>
    <mergeCell ref="A3891:H3891"/>
    <mergeCell ref="A4103:H4103"/>
    <mergeCell ref="A3901:H3901"/>
    <mergeCell ref="A3920:H3920"/>
    <mergeCell ref="A3938:H3938"/>
    <mergeCell ref="A3898:H3898"/>
    <mergeCell ref="A3719:H3719"/>
    <mergeCell ref="A3788:H3788"/>
    <mergeCell ref="A3789:H3789"/>
    <mergeCell ref="A3745:H3745"/>
    <mergeCell ref="A3697:H3697"/>
    <mergeCell ref="A3708:H3708"/>
    <mergeCell ref="A3691:H3691"/>
    <mergeCell ref="A3662:H3662"/>
    <mergeCell ref="A3692:H3692"/>
    <mergeCell ref="A3694:H3694"/>
    <mergeCell ref="A3713:H3713"/>
    <mergeCell ref="A3687:H3687"/>
    <mergeCell ref="A3707:H3707"/>
    <mergeCell ref="A3770:H3770"/>
    <mergeCell ref="A3805:H3805"/>
    <mergeCell ref="A3862:H3862"/>
    <mergeCell ref="A3870:H3870"/>
    <mergeCell ref="A3868:H3868"/>
    <mergeCell ref="A3808:H3808"/>
    <mergeCell ref="A3815:H3815"/>
    <mergeCell ref="A3845:H3845"/>
    <mergeCell ref="A3856:H3856"/>
    <mergeCell ref="A3851:H3851"/>
    <mergeCell ref="A3876:H3876"/>
    <mergeCell ref="A3895:H3895"/>
    <mergeCell ref="A3830:H3830"/>
    <mergeCell ref="A3852:H3852"/>
    <mergeCell ref="A3568:H3568"/>
    <mergeCell ref="A3557:H3557"/>
    <mergeCell ref="A3506:H3506"/>
    <mergeCell ref="A3391:H3391"/>
    <mergeCell ref="A3358:H3358"/>
    <mergeCell ref="A3454:H3454"/>
    <mergeCell ref="A3410:H3410"/>
    <mergeCell ref="A3405:H3405"/>
    <mergeCell ref="A3418:H3418"/>
    <mergeCell ref="A3464:H3464"/>
    <mergeCell ref="A3549:H3549"/>
    <mergeCell ref="A3371:H3371"/>
    <mergeCell ref="A3395:H3395"/>
    <mergeCell ref="A3540:H3540"/>
    <mergeCell ref="A3386:H3386"/>
    <mergeCell ref="A3489:H3489"/>
    <mergeCell ref="A3832:H3832"/>
    <mergeCell ref="A3814:H3814"/>
    <mergeCell ref="A3451:H3451"/>
    <mergeCell ref="A3499:H3499"/>
    <mergeCell ref="A3733:H3733"/>
    <mergeCell ref="A3809:H3809"/>
    <mergeCell ref="A3563:H3563"/>
    <mergeCell ref="A3539:H3539"/>
    <mergeCell ref="A3560:H3560"/>
    <mergeCell ref="A3561:H3561"/>
    <mergeCell ref="A3556:H3556"/>
    <mergeCell ref="A3545:H3545"/>
    <mergeCell ref="A3554:H3554"/>
    <mergeCell ref="A3542:H3542"/>
    <mergeCell ref="A3817:H3817"/>
    <mergeCell ref="A3826:H3826"/>
    <mergeCell ref="A3827:H3827"/>
    <mergeCell ref="A3771:H3771"/>
    <mergeCell ref="A3689:H3689"/>
    <mergeCell ref="A3571:H3571"/>
    <mergeCell ref="A3710:H3710"/>
    <mergeCell ref="A3700:H3700"/>
    <mergeCell ref="A3104:H3104"/>
    <mergeCell ref="A3032:H3032"/>
    <mergeCell ref="A3052:H3052"/>
    <mergeCell ref="A3096:H3096"/>
    <mergeCell ref="A3099:H3099"/>
    <mergeCell ref="A3107:H3107"/>
    <mergeCell ref="A3398:H3398"/>
    <mergeCell ref="A3396:H3396"/>
    <mergeCell ref="A3504:H3504"/>
    <mergeCell ref="A3411:H3411"/>
    <mergeCell ref="A3486:H3486"/>
    <mergeCell ref="A3381:H3381"/>
    <mergeCell ref="A3401:H3401"/>
    <mergeCell ref="A3360:H3360"/>
    <mergeCell ref="A3455:H3455"/>
    <mergeCell ref="A3375:H3375"/>
    <mergeCell ref="A3372:H3372"/>
    <mergeCell ref="A3408:H3408"/>
    <mergeCell ref="A3101:H3101"/>
    <mergeCell ref="A3114:H3114"/>
    <mergeCell ref="A3115:H3115"/>
    <mergeCell ref="A3417:H3417"/>
    <mergeCell ref="A3047:H3047"/>
    <mergeCell ref="A3130:H3130"/>
    <mergeCell ref="A5142:H5142"/>
    <mergeCell ref="A2459:H2459"/>
    <mergeCell ref="A2522:H2522"/>
    <mergeCell ref="A2482:H2482"/>
    <mergeCell ref="A2815:H2815"/>
    <mergeCell ref="A2737:H2737"/>
    <mergeCell ref="A2150:H2150"/>
    <mergeCell ref="A3759:H3759"/>
    <mergeCell ref="A3760:H3760"/>
    <mergeCell ref="A4769:H4769"/>
    <mergeCell ref="A4181:H4181"/>
    <mergeCell ref="A4154:H4154"/>
    <mergeCell ref="A4161:H4161"/>
    <mergeCell ref="A4146:H4146"/>
    <mergeCell ref="A3565:H3565"/>
    <mergeCell ref="A2980:H2980"/>
    <mergeCell ref="A3548:H3548"/>
    <mergeCell ref="A3551:H3551"/>
    <mergeCell ref="A3487:H3487"/>
    <mergeCell ref="A3543:H3543"/>
    <mergeCell ref="A3490:H3490"/>
    <mergeCell ref="A2525:H2525"/>
    <mergeCell ref="A3011:H3011"/>
    <mergeCell ref="A3067:H3067"/>
    <mergeCell ref="A2890:H2890"/>
    <mergeCell ref="A2891:H2891"/>
    <mergeCell ref="A3154:H3154"/>
    <mergeCell ref="A3108:H3108"/>
    <mergeCell ref="A3134:H3134"/>
    <mergeCell ref="A3031:H3031"/>
    <mergeCell ref="A3119:H3119"/>
    <mergeCell ref="A3480:H3480"/>
    <mergeCell ref="A2990:H2990"/>
    <mergeCell ref="A2994:H2994"/>
    <mergeCell ref="A3038:H3038"/>
    <mergeCell ref="A3521:H3521"/>
    <mergeCell ref="A3040:H3040"/>
    <mergeCell ref="A3483:H3483"/>
    <mergeCell ref="A3484:H3484"/>
    <mergeCell ref="A3054:H3054"/>
    <mergeCell ref="A3066:H3066"/>
    <mergeCell ref="A3051:H3051"/>
    <mergeCell ref="A4491:H4491"/>
    <mergeCell ref="A3008:H3008"/>
    <mergeCell ref="A3042:H3042"/>
    <mergeCell ref="A3025:H3025"/>
    <mergeCell ref="A3355:H3355"/>
    <mergeCell ref="A3012:H3012"/>
    <mergeCell ref="A3143:H3143"/>
    <mergeCell ref="A3046:H3046"/>
    <mergeCell ref="A3048:H3048"/>
    <mergeCell ref="A3049:H3049"/>
    <mergeCell ref="A3055:H3055"/>
    <mergeCell ref="A3492:H3492"/>
    <mergeCell ref="A3493:H3493"/>
    <mergeCell ref="A3390:H3390"/>
    <mergeCell ref="A3034:H3034"/>
    <mergeCell ref="A3135:H3135"/>
    <mergeCell ref="A3111:H3111"/>
    <mergeCell ref="A3069:H3069"/>
    <mergeCell ref="A3095:H3095"/>
    <mergeCell ref="A3092:H3092"/>
    <mergeCell ref="A3378:H3378"/>
    <mergeCell ref="A3854:H3854"/>
    <mergeCell ref="A4799:H4799"/>
    <mergeCell ref="B1961:G1961"/>
    <mergeCell ref="A1963:H1963"/>
    <mergeCell ref="B1972:G1972"/>
    <mergeCell ref="A3522:H3522"/>
    <mergeCell ref="A2839:H2839"/>
    <mergeCell ref="A2860:H2860"/>
    <mergeCell ref="A3806:H3806"/>
    <mergeCell ref="A3734:H3734"/>
    <mergeCell ref="A2878:H2878"/>
    <mergeCell ref="A2866:H2866"/>
    <mergeCell ref="A2900:H2900"/>
    <mergeCell ref="A4779:H4779"/>
    <mergeCell ref="A4070:H4070"/>
    <mergeCell ref="A3818:H3818"/>
    <mergeCell ref="A3812:H3812"/>
    <mergeCell ref="A3434:H3434"/>
    <mergeCell ref="A2864:H2864"/>
    <mergeCell ref="A2857:H2857"/>
    <mergeCell ref="A2868:H2868"/>
    <mergeCell ref="A3005:H3005"/>
    <mergeCell ref="A3029:H3029"/>
    <mergeCell ref="A3026:H3026"/>
    <mergeCell ref="A3006:H3006"/>
    <mergeCell ref="A3045:H3045"/>
    <mergeCell ref="A3000:H3000"/>
    <mergeCell ref="A2984:H2984"/>
    <mergeCell ref="A3433:H3433"/>
    <mergeCell ref="A3014:H3014"/>
    <mergeCell ref="A3552:H3552"/>
    <mergeCell ref="A3701:H3701"/>
    <mergeCell ref="A3702:H3702"/>
    <mergeCell ref="A4800:H4800"/>
    <mergeCell ref="A4802:H4802"/>
    <mergeCell ref="A322:H322"/>
    <mergeCell ref="A715:H715"/>
    <mergeCell ref="A3016:H3016"/>
    <mergeCell ref="A4492:H4492"/>
    <mergeCell ref="A4814:H4814"/>
    <mergeCell ref="A4521:H4521"/>
    <mergeCell ref="A4522:H4522"/>
    <mergeCell ref="A4524:H4524"/>
    <mergeCell ref="A5078:H5078"/>
    <mergeCell ref="A678:H678"/>
    <mergeCell ref="A5070:H5070"/>
    <mergeCell ref="A3744:H3744"/>
    <mergeCell ref="A3712:H3712"/>
    <mergeCell ref="A2071:H2071"/>
    <mergeCell ref="A1939:H1939"/>
    <mergeCell ref="A1991:H1991"/>
    <mergeCell ref="A3477:H3477"/>
    <mergeCell ref="A2997:H2997"/>
    <mergeCell ref="A2948:H2948"/>
    <mergeCell ref="A2961:H2961"/>
    <mergeCell ref="A2962:H2962"/>
    <mergeCell ref="A3566:H3566"/>
    <mergeCell ref="A3414:H3414"/>
    <mergeCell ref="A3062:H3062"/>
    <mergeCell ref="A3406:H3406"/>
    <mergeCell ref="A3385:H3385"/>
    <mergeCell ref="A3503:H3503"/>
    <mergeCell ref="A3481:H3481"/>
    <mergeCell ref="A3037:H3037"/>
    <mergeCell ref="A3383:H338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xIuW75iMep6VzYWeKQ91rmEH810G8Nfw/DgZn99sjvs=</DigestValue>
    </Reference>
    <Reference Type="http://www.w3.org/2000/09/xmldsig#Object" URI="#idOfficeObject">
      <DigestMethod Algorithm="http://www.w3.org/2001/04/xmlenc#sha256"/>
      <DigestValue>TrtBFHAXygDOzwUwt5hmd2Q7iqxZ29Ll1Vb1ZlOqLig=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8EGv56FY/CPXKhpHtZERFlMn9ggAfJWxc5LTOBQduZI=</DigestValue>
    </Reference>
    <Reference Type="http://www.w3.org/2000/09/xmldsig#Object" URI="#idValidSigLnImg">
      <DigestMethod Algorithm="http://www.w3.org/2001/04/xmlenc#sha256"/>
      <DigestValue>/I19f1RyLTHj0Q5i1SRdYrYnOiuj+iy3eeXKmUZEx/U=</DigestValue>
    </Reference>
    <Reference Type="http://www.w3.org/2000/09/xmldsig#Object" URI="#idInvalidSigLnImg">
      <DigestMethod Algorithm="http://www.w3.org/2001/04/xmlenc#sha256"/>
      <DigestValue>0kiTRYGAaX8qr8ylRgFBfKKimIgmyg2C9O+POSBqf9E=</DigestValue>
    </Reference>
  </SignedInfo>
  <SignatureValue>ABrE/Hk+YEWUJ6jyU832/AmkX961QJnTDMB+nNY/5IWqpiEuxNLiP7TRkA1QqEOFjPisuhg7xtsQ
6izlIUzUPty/JdHUo2Oxj+UChmRuvpFXNUWgjHWbOVJHHGkLTJaCs0aG1Vv0PgKsZ4opYjNtlfvd
VhcD7VnENlRJFNAjQYPXniXm0EMGiqvpSFMl5oeJ+KNCxUxaqL/+mm/q7jwZ8tGJlV1hG5cx7S1O
WkzPcpWk3PPxRo53swKm5cHrpVk/En51OL+UU0utdVDPH17hVzWNNXv0bWlXWbfigN6MYver5/Qx
3pgz6tsdIvuqdFK8aHWsIxORZTdU+/278mGLEQ==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NSxkJ4u8+3O6GIdDTnE9tyRhO/ilXiHU23sodBCgG3c=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0Eg9Q47vnQBEVfZ7yRtJ0xIsDYqdc04TmfX8kWKgLDk=</DigestValue>
      </Reference>
      <Reference URI="/xl/media/image1.emf?ContentType=image/x-emf">
        <DigestMethod Algorithm="http://www.w3.org/2001/04/xmlenc#sha256"/>
        <DigestValue>cTnSe/3HFSQHElX1EsK0cYpkc+LIptERqtriFfgyp3o=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qJ/S/VAdE6YCVPp1aGBmC2rtDauSPIDQ4r77ji3DPWw=</DigestValue>
      </Reference>
      <Reference URI="/xl/styles.xml?ContentType=application/vnd.openxmlformats-officedocument.spreadsheetml.styles+xml">
        <DigestMethod Algorithm="http://www.w3.org/2001/04/xmlenc#sha256"/>
        <DigestValue>3OLwn9rodKmhFVQmxIcQe6Z6QLyLDY1O6SNMowvgoos=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aQ0QpDyTZXv5Y4+R7Z0Id2eUsaEGZahjv0lJE8hAr5A=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BMd09XiyFIENHcTtTryDVQ69ZafwaBo7P4lbM2CXZFY=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2024-04-25T13:52:52Z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{48C0682C-84E5-4CA3-A136-DD25BAF257B6}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2024-04-25T13:52:52Z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ppYNQKAC6XkmywzZ8A8AyFAp+XkmwBAAAAAAAAABAAjAIAAAAAAQAAALDNnwD8zZ8AEACMAgAAAACQr4O+jM2fAJAokWywzZ8A9AyFAgAAAAAAAOJ1mHgKafDNnwCLAYQCBQAAAAAAAAAAAAAAjxhb7AAAAABwz58ACfGedgAAAAAAAAAAAAAAAAAAAAAAAAAA/M2fAAAAAAAYEIQCBQAAAN5baKMMzp8AvZXNdgAA4nUAzp8AAAAAAAjOnwAAAAAAAAAAALGfzHYAAAAACQAAACDPnwAgz58AAAIAAPz///8BAAAAAAAAAAAAAAAAAAAAAAAAAAAAAABwdaoIZHYACAAAAAAlAAAADAAAAAEAAAAYAAAADAAAAAAAAAISAAAADAAAAAEAAAAeAAAAGAAAAMMAAAAEAAAA9wAAABEAAAAlAAAADAAAAAEAAABUAAAAhAAAAMQAAAAEAAAA9QAAABAAAAABAAAAVZXbQV9C20HEAAAABAAAAAkAAABMAAAAAAAAAAAAAAAAAAAA//////////9gAAAANAAvADIANQ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COAiia22fs858A7POfAGjssWcCAAAAxHfoZygAAADoB2wCZAAAAAAAAACEeut3YFmvEgAAjgIgAAAAAAAAAAAAAAAAAGwCAgAAAAEAAABkAAAAAAAAAOCMpBJuAgAAAAAAABsDbgJAHq8SYFmvEtCMpBIAAI4CTPSfAAAAnwAmPOd3AgAAAAAAAAAAAAAAAACOAmBZrxICAAAASPWfAPQq53cAAI4CAgAAAGBZrxJOY2ijWFmvEgAAjgIAAJ8ABwAAAAAAAACxn8x21CHndwcAAACc9Z8AnPWfAAACAAD8////AQAAAAAAAAAAAAAAAAAAAHB1qgjkxE53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/g4Y4J8A/OGfAO7xnnYNAQAAAAAAAMgPCj0AAAAAAgIAAP0DAAC4s44CAQAAAEgBoxIAAAAAABnoEwAAAADgxgEBMA3oEwAAAAAAGegTsJK1ZwMAAAC4krVnAQAAALC3NRK8auhnvS2wZ+bZvxWDClvssNGVAmzhnwAJ8Z52AACfAAUAAAAV8Z52ZOafAOD///8AAAAAAAAAAAAAAACQAQAAAAAAAQAAAABhAHIAaQBhAGwAAAAAAAAAAAAAAAAAAAAGAAAAAAAAALGfzHYAAAAABgAAABzhnwAc4Z8AAAIAAPz///8BAAAAAAAAAAAAAAAAAAAAcHWqCOTETnd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HCnnwC9m592fwsAADCnnwBDECHWQxDWAAAAAAD/////fwtu//////+8HQAACm4KAACmqRIAAAAAQxDW//////+8HQAAIdYBAGABGhkAAAAAnD2ydkk9nXZDECHWHDK3CAEAAAD/////AAAAACwA6xOcq58AAAAAACwA6xMAAOcTWj2ddmABGhlDECHWAQAAABwytwgsAOsTAAAAAAAAAABDENYAnKufAEMQ1v//////vB0AACHWAQBgARoZAAAAAJEVoXZDECHWiPGBEgkAAAD/////AAAAABAAAAADAQAA8U8AABwAAAFDECHWMgAAAAAAAAABAAAA5MROd2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/w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v8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L/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/w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kUSCA8mnM/u69/SvI9jt4tgjIR9FBosDBEjMVTUMlXWMVPRKUSeDxk4AAAAAQAAAADT6ff///////+Tk5MjK0krSbkvUcsuT8YVJFoTIFIrSbgtTcEQHEdFEgAAAJzP7vT6/bTa8kRleixHhy1Nwi5PxiQtTnBwcJKSki81SRwtZAgOIwEAAAAAweD02+35gsLqZ5q6Jz1jNEJyOUZ4qamp+/v7////wdPeVnCJAQECAAAAAACv1/Ho8/ubzu6CwuqMudS3u769vb3////////////L5fZymsABAgNYRQAAAK/X8fz9/uLx+snk9uTy+vz9/v///////////////8vl9nKawAECAwAAAAAAotHvtdryxOL1xOL1tdry0+r32+350+r3tdryxOL1pdPvc5rAAQIDAAAAAABpj7ZnjrZqj7Zqj7ZnjrZtkbdukrdtkbdnjrZqj7ZojrZ3rdUCAwQArQ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KaWDUCgAul5JssM2fAPAMhQKfl5JsAQAAAAAAAAAQAIwCAAAAAAEAAACwzZ8A/M2fABAAjAIAAAAAkK+DvozNnwCQKJFssM2fAPQMhQIAAAAAAADidZh4CmnwzZ8AiwGEAgUAAAAAAAAAAAAAAI8YW+wAAAAAcM+fAAnxnnYAAAAAAAAAAAAAAAAAAAAAAAAAAPzNnwAAAAAAGBCEAgUAAADeW2ijDM6fAL2VzXYAAOJ1AM6fAAAAAAAIzp8AAAAAAAAAAACxn8x2AAAAAAkAAAAgz58AIM+fAAACAAD8////AQAAAAAAAAAAAAAAAAAAAAAAAAAAAAAAcHWqCG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jgIomttn7POfAOzznwBo7LFnAgAAAMR36GcoAAAA6AdsAmQAAAAAAAAAhHrrd2BZrxIAAI4CIAAAAAAAAAAAAAAAAABsAgIAAAABAAAAZAAAAAAAAADgjKQSbgIAAAAAAAAbA24CQB6vEmBZrxLQjKQSAACOAkz0nwAAAJ8AJjzndwIAAAAAAAAAAAAAAAAAjgJgWa8SAgAAAEj1nwD0Kud3AACOAgIAAABgWa8STmNoo1hZrxIAAI4CAACfAAcAAAAAAAAAsZ/MdtQh53cHAAAAnPWfAJz1nwAAAgAA/P///wEAAAAAAAAAAAAAAAAAAABwdaoI5MRO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P4OGOCfAPzhnwDu8Z52DQEAAAAAAADIDwo9AAAAAAICAAD9AwAAuLOOAgEAAABIAaMSAAAAAAAZ6BMAAAAA4MYBATAN6BMAAAAAABnoE7CStWcDAAAAuJK1ZwEAAACwtzUSvGroZ70tsGfm2b8Vgwpb7LDRlQJs4Z8ACfGedgAAnwAFAAAAFfGedmTmnwDg////AAAAAAAAAAAAAAAAkAEAAAAAAAEAAAAAYQByAGkAYQBsAAAAAAAAAAAAAAAAAAAABgAAAAAAAACxn8x2AAAAAAYAAAAc4Z8AHOGfAAACAAD8////AQAAAAAAAAAAAAAAAAAAAHB1qgjkxE53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wp58AvZufdn8LAAAwp58A0hghudIYuQAAAAAAXk7CZ38Lbv//////vB0AAApuCgAApqkSAAAAANIYuf//////vB0AACG5AQBgARoZAAAAAJw9snZJPZ120hghuRwytwgBAAAA/////wAAAADIg+oTnKufAAAAAADIg+oTAADnE1o9nXZgARoZ0hghuQEAAAAcMrcIyIPqEwAAAAAAAAAA0hi5AJyrnwDSGLn//////7wdAAAhuQEAYAEaGQAAAACRFaF20hghuVCuQRIRAAAA/////wAAAAAQAAAAAwEAAPFPAAAcAAAB0hghuVYAAAAAAAAAAQAAAOTETnd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2024-04-25T13:52:43Z</dcterms:modified>
</cp:coreProperties>
</file>